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3_rada_prilohy_220822\"/>
    </mc:Choice>
  </mc:AlternateContent>
  <bookViews>
    <workbookView xWindow="0" yWindow="0" windowWidth="28800" windowHeight="12000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oulad">[1]pracovni!$B$1:$B$2</definedName>
    <definedName name="svatky">[1]pracovni!$F$1:$F$13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C3" i="1" l="1"/>
</calcChain>
</file>

<file path=xl/sharedStrings.xml><?xml version="1.0" encoding="utf-8"?>
<sst xmlns="http://schemas.openxmlformats.org/spreadsheetml/2006/main" count="35" uniqueCount="32">
  <si>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</si>
  <si>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</si>
  <si>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</si>
  <si>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</si>
  <si>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</si>
  <si>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</si>
  <si>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</si>
  <si>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</si>
  <si>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</si>
  <si>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</si>
  <si>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</si>
  <si>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</si>
  <si>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</si>
  <si>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</si>
  <si>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</si>
  <si>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</si>
  <si>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</si>
  <si>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</si>
  <si>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</si>
  <si>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KUKVX009T0XN</t>
  </si>
  <si>
    <t>1</t>
  </si>
  <si>
    <t>INSTAND, institut pro podporu vzdělávání a rozvoj kvality ve veřejných službách, z.ú.</t>
  </si>
  <si>
    <t>Karlovy Vary</t>
  </si>
  <si>
    <t>Regionální dobrovolnické centrum INSTAND - dobrovolnické programy v Karlovarském kraji</t>
  </si>
  <si>
    <t>KUKVX009THPG</t>
  </si>
  <si>
    <t>2</t>
  </si>
  <si>
    <t>Oblastní charita Ostrov</t>
  </si>
  <si>
    <t>Ostrov</t>
  </si>
  <si>
    <t>Podpora našich dobrovolnických činností v roce 2022</t>
  </si>
  <si>
    <t>Poznámka: Schválení nulové částky dotace znamená neposkytnutí dotace.</t>
  </si>
  <si>
    <t xml:space="preserve">Celkem  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</si>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</sst>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" fontId="5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0" fillId="0" borderId="6" xfId="0" applyNumberFormat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vertical="top" wrapText="1"/>
    </xf>
    <xf numFmtId="4" fontId="5" fillId="0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/>
    </xf>
    <xf numFmtId="2" fontId="5" fillId="0" borderId="6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2/Soci&#225;lka/Dobrovolnik/SUMARIZACE_dobrovolnici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_souhrnny"/>
      <sheetName val="Checklisty"/>
      <sheetName val="pracovni"/>
    </sheetNames>
    <sheetDataSet>
      <sheetData sheetId="0">
        <row r="2">
          <cell r="D2" t="str">
            <v>Program pro poskytování dotací z rozpočtu Karlovarského kraje na podporu dobrovolnictví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Jitka Lapešová</v>
          </cell>
          <cell r="B1" t="str">
            <v>Ano</v>
          </cell>
          <cell r="F1">
            <v>44562</v>
          </cell>
        </row>
        <row r="2">
          <cell r="A2" t="str">
            <v>Mojmír Kalvoda</v>
          </cell>
          <cell r="B2" t="str">
            <v>Ne</v>
          </cell>
          <cell r="F2">
            <v>44666</v>
          </cell>
        </row>
        <row r="3">
          <cell r="A3" t="str">
            <v>Pavla Vdovcová</v>
          </cell>
          <cell r="F3">
            <v>44669</v>
          </cell>
        </row>
        <row r="4">
          <cell r="A4" t="str">
            <v>Michal Mottl</v>
          </cell>
          <cell r="F4">
            <v>44682</v>
          </cell>
        </row>
        <row r="5">
          <cell r="A5" t="str">
            <v>Kamila Caháková</v>
          </cell>
          <cell r="F5">
            <v>44689</v>
          </cell>
        </row>
        <row r="6">
          <cell r="A6" t="str">
            <v>Václav Boháč</v>
          </cell>
          <cell r="F6">
            <v>44747</v>
          </cell>
        </row>
        <row r="7">
          <cell r="A7" t="str">
            <v>Eva Dolívková</v>
          </cell>
          <cell r="F7">
            <v>44748</v>
          </cell>
        </row>
        <row r="8">
          <cell r="A8" t="str">
            <v>Mgr. Petra Krajčovičová</v>
          </cell>
          <cell r="F8">
            <v>44832</v>
          </cell>
        </row>
        <row r="9">
          <cell r="F9">
            <v>44862</v>
          </cell>
        </row>
        <row r="10">
          <cell r="F10">
            <v>44882</v>
          </cell>
        </row>
        <row r="11">
          <cell r="F11">
            <v>44919</v>
          </cell>
        </row>
        <row r="12">
          <cell r="F12">
            <v>44920</v>
          </cell>
        </row>
        <row r="13">
          <cell r="F13">
            <v>44921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58"/>
  <sheetViews>
    <sheetView tabSelected="1" zoomScaleNormal="100" workbookViewId="0">
      <selection activeCell="P9" sqref="P9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31.855468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1</v>
      </c>
      <c r="B3" s="3"/>
      <c r="C3" s="5" t="str">
        <f>[1]sumarizace!D2</f>
        <v>Program pro poskytování dotací z rozpočtu Karlovarského kraje na podporu dobrovolnictví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38" t="s">
        <v>2</v>
      </c>
      <c r="B4" s="39"/>
      <c r="C4" s="6">
        <v>200000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31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3" t="s">
        <v>8</v>
      </c>
      <c r="G6" s="33" t="s">
        <v>9</v>
      </c>
      <c r="H6" s="31" t="s">
        <v>10</v>
      </c>
      <c r="I6" s="35" t="s">
        <v>11</v>
      </c>
      <c r="J6" s="36"/>
      <c r="K6" s="37"/>
      <c r="L6" s="31" t="s">
        <v>12</v>
      </c>
      <c r="M6" s="35" t="s">
        <v>13</v>
      </c>
      <c r="N6" s="36"/>
      <c r="O6" s="37"/>
      <c r="P6" s="31" t="s">
        <v>14</v>
      </c>
      <c r="Q6" s="31" t="s">
        <v>15</v>
      </c>
    </row>
    <row r="7" spans="1:17" ht="47.25" customHeight="1" x14ac:dyDescent="0.25">
      <c r="A7" s="32"/>
      <c r="B7" s="32"/>
      <c r="C7" s="32"/>
      <c r="D7" s="32"/>
      <c r="E7" s="32"/>
      <c r="F7" s="34"/>
      <c r="G7" s="34"/>
      <c r="H7" s="32"/>
      <c r="I7" s="8" t="s">
        <v>16</v>
      </c>
      <c r="J7" s="8" t="s">
        <v>17</v>
      </c>
      <c r="K7" s="8" t="s">
        <v>18</v>
      </c>
      <c r="L7" s="32"/>
      <c r="M7" s="8" t="s">
        <v>16</v>
      </c>
      <c r="N7" s="8" t="s">
        <v>17</v>
      </c>
      <c r="O7" s="8" t="s">
        <v>18</v>
      </c>
      <c r="P7" s="32"/>
      <c r="Q7" s="32"/>
    </row>
    <row r="8" spans="1:17" s="16" customFormat="1" ht="15.75" customHeight="1" x14ac:dyDescent="0.25">
      <c r="A8" s="25" t="s">
        <v>19</v>
      </c>
      <c r="B8" s="25" t="s">
        <v>20</v>
      </c>
      <c r="C8" s="25" t="s">
        <v>21</v>
      </c>
      <c r="D8" s="12">
        <v>26648989</v>
      </c>
      <c r="E8" s="25" t="s">
        <v>22</v>
      </c>
      <c r="F8" s="27" t="s">
        <v>23</v>
      </c>
      <c r="G8" s="28">
        <v>150000</v>
      </c>
      <c r="H8" s="28">
        <v>150000</v>
      </c>
      <c r="I8" s="14"/>
      <c r="J8" s="14"/>
      <c r="K8" s="14"/>
      <c r="L8" s="15"/>
      <c r="M8" s="14"/>
      <c r="N8" s="14"/>
      <c r="O8" s="14"/>
      <c r="P8" s="13">
        <v>150000</v>
      </c>
      <c r="Q8" s="15"/>
    </row>
    <row r="9" spans="1:17" s="16" customFormat="1" ht="38.25" x14ac:dyDescent="0.25">
      <c r="A9" s="25" t="s">
        <v>24</v>
      </c>
      <c r="B9" s="25" t="s">
        <v>25</v>
      </c>
      <c r="C9" s="26" t="s">
        <v>26</v>
      </c>
      <c r="D9" s="12">
        <v>49753185</v>
      </c>
      <c r="E9" s="25" t="s">
        <v>27</v>
      </c>
      <c r="F9" s="27" t="s">
        <v>28</v>
      </c>
      <c r="G9" s="28">
        <v>100000</v>
      </c>
      <c r="H9" s="29" t="s">
        <v>31</v>
      </c>
      <c r="I9" s="14"/>
      <c r="J9" s="14"/>
      <c r="K9" s="14"/>
      <c r="L9" s="15"/>
      <c r="M9" s="14"/>
      <c r="N9" s="14"/>
      <c r="O9" s="14"/>
      <c r="P9" s="30">
        <v>0</v>
      </c>
      <c r="Q9" s="15"/>
    </row>
    <row r="10" spans="1:17" s="16" customFormat="1" x14ac:dyDescent="0.25">
      <c r="A10" s="9"/>
      <c r="B10" s="10"/>
      <c r="C10" s="11"/>
      <c r="D10" s="12"/>
      <c r="E10" s="9"/>
      <c r="F10" s="23" t="s">
        <v>30</v>
      </c>
      <c r="G10" s="23">
        <v>250000</v>
      </c>
      <c r="H10" s="24">
        <f>SUM(H$4:H9)</f>
        <v>150000</v>
      </c>
      <c r="I10" s="24"/>
      <c r="J10" s="24"/>
      <c r="K10" s="24"/>
      <c r="L10" s="24"/>
      <c r="M10" s="24"/>
      <c r="N10" s="24"/>
      <c r="O10" s="24"/>
      <c r="P10" s="24">
        <v>150000</v>
      </c>
      <c r="Q10" s="24"/>
    </row>
    <row r="11" spans="1:17" s="16" customFormat="1" x14ac:dyDescent="0.25">
      <c r="A11"/>
      <c r="B11"/>
      <c r="C11"/>
      <c r="D11"/>
      <c r="E11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16" customFormat="1" ht="14.25" x14ac:dyDescent="0.2">
      <c r="A12" s="19"/>
      <c r="B12" s="19"/>
      <c r="C12" s="19"/>
      <c r="D12" s="19"/>
      <c r="E12" s="19"/>
      <c r="F12" s="20" t="s">
        <v>29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16" customFormat="1" ht="12.7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6" customFormat="1" x14ac:dyDescent="0.25">
      <c r="A14" s="4"/>
      <c r="B14" s="4"/>
      <c r="C14" s="4"/>
      <c r="D14" s="4"/>
      <c r="E14" s="4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6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16" customFormat="1" ht="14.25" x14ac:dyDescent="0.2">
      <c r="A16" s="19"/>
      <c r="B16" s="19"/>
      <c r="C16" s="19"/>
      <c r="D16" s="19"/>
      <c r="E16" s="19"/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16" customFormat="1" ht="12.75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16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16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16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16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6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16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16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16" customForma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16" customForma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16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16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16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s="16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16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16" customForma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16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16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16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s="16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s="16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16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s="16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s="16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s="16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s="16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s="16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s="16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16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16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s="16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s="16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16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s="16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3" spans="1:17" s="19" customForma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s="19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 customHeight="1" x14ac:dyDescent="0.25"/>
    <row r="56" spans="1:17" ht="15" customHeight="1" x14ac:dyDescent="0.25"/>
    <row r="57" spans="1:17" ht="15" customHeight="1" x14ac:dyDescent="0.25"/>
    <row r="58" spans="1:17" ht="15" customHeight="1" x14ac:dyDescent="0.25"/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7BCEB-B235-4B0E-87FA-02D5BE95695A}"/>
</file>

<file path=customXml/itemProps2.xml><?xml version="1.0" encoding="utf-8"?>
<ds:datastoreItem xmlns:ds="http://schemas.openxmlformats.org/officeDocument/2006/customXml" ds:itemID="{464790A9-0D52-4903-96D4-A2DF83C735F3}"/>
</file>

<file path=customXml/itemProps3.xml><?xml version="1.0" encoding="utf-8"?>
<ds:datastoreItem xmlns:ds="http://schemas.openxmlformats.org/officeDocument/2006/customXml" ds:itemID="{86773D15-14FC-4103-ABC8-862FB90AB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93. zasedání Rady Karlovarského kraje, které se uskutečnilo dne 22.08.2022 (k bodu č. 51)</dc:title>
  <dc:creator>Krajčovičová Petra</dc:creator>
  <cp:lastModifiedBy>Burešová Lenka</cp:lastModifiedBy>
  <cp:lastPrinted>2022-07-15T07:37:24Z</cp:lastPrinted>
  <dcterms:created xsi:type="dcterms:W3CDTF">2022-07-15T07:07:18Z</dcterms:created>
  <dcterms:modified xsi:type="dcterms:W3CDTF">2022-08-23T05:34:06Z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