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březen\70_rada_prilohy_220321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20" i="1" l="1"/>
  <c r="J20" i="1"/>
  <c r="I20" i="1"/>
  <c r="H20" i="1"/>
  <c r="G20" i="1"/>
</calcChain>
</file>

<file path=xl/sharedStrings.xml><?xml version="1.0" encoding="utf-8"?>
<sst xmlns="http://schemas.openxmlformats.org/spreadsheetml/2006/main" count="94" uniqueCount="90">
  <si>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</si>
  <si>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</si>
  <si>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</si>
  <si>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</si>
  <si>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</si>
  <si>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</si>
  <si>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</si>
  <si>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</si>
  <si>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</si>
  <si>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</si>
  <si>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</si>
  <si>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</si>
  <si>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</si>
  <si>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</si>
  <si>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</si>
  <si>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</si>
  <si>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KUKVX009ITZP</t>
  </si>
  <si>
    <t>4</t>
  </si>
  <si>
    <t>Karlovarský pěvecký sbor, z.s.</t>
  </si>
  <si>
    <t>18226132</t>
  </si>
  <si>
    <t>Karlovy Vary</t>
  </si>
  <si>
    <t>Slavnostní koncert k 60.výročí trvání KPS</t>
  </si>
  <si>
    <t>KUKVX009J48Y</t>
  </si>
  <si>
    <t>6</t>
  </si>
  <si>
    <t>Společnost Fryderyka Chopina, spolek</t>
  </si>
  <si>
    <t>64840441</t>
  </si>
  <si>
    <t>Mariánské Lázně</t>
  </si>
  <si>
    <t>63. CHOPINŮV FESTIVAL 2022</t>
  </si>
  <si>
    <t>KUKVX009HXCH</t>
  </si>
  <si>
    <t>7</t>
  </si>
  <si>
    <t>Vzdělávací a kulturní agentura Hlas, v.o.s.</t>
  </si>
  <si>
    <t>27989097</t>
  </si>
  <si>
    <t>Karlovarský hlas 2022</t>
  </si>
  <si>
    <t>KUKVX009JA2M</t>
  </si>
  <si>
    <t>9</t>
  </si>
  <si>
    <t>CZEFTA, z. s.</t>
  </si>
  <si>
    <t>07607776</t>
  </si>
  <si>
    <t>Praha</t>
  </si>
  <si>
    <t>Thermal VinFest 
přehlídka vín a regionálních delikates</t>
  </si>
  <si>
    <t>KUKVX009KEUL</t>
  </si>
  <si>
    <t>11</t>
  </si>
  <si>
    <t>ROTAVA AKTIVNĚ Z. S.</t>
  </si>
  <si>
    <t>07120567</t>
  </si>
  <si>
    <t>Rotava</t>
  </si>
  <si>
    <t>Rotavské pahorky 2022</t>
  </si>
  <si>
    <t>KUKVX009KEFO</t>
  </si>
  <si>
    <t>12</t>
  </si>
  <si>
    <t>Kulturní dům Dvorana, příspěvková organizace</t>
  </si>
  <si>
    <t>14037106</t>
  </si>
  <si>
    <t>Loket</t>
  </si>
  <si>
    <t>Loketské jazzové jaro 2022</t>
  </si>
  <si>
    <t>KUKVX009L4G4</t>
  </si>
  <si>
    <t>19</t>
  </si>
  <si>
    <t>PROTEBE live, z.s.</t>
  </si>
  <si>
    <t>26992809</t>
  </si>
  <si>
    <t>PSČ 363 01</t>
  </si>
  <si>
    <t>DIZAJNPARK - kreativní a kulturní centrum Karlovarského kraje</t>
  </si>
  <si>
    <t>KUKVX009KQ0F</t>
  </si>
  <si>
    <t>20</t>
  </si>
  <si>
    <t>SH ČMS - Sbor dobrovolných hasičů Toužim</t>
  </si>
  <si>
    <t>63557312</t>
  </si>
  <si>
    <t>Toužim</t>
  </si>
  <si>
    <t>150 výročí založení Sboru dobrovolných hasičů v Toužimi</t>
  </si>
  <si>
    <t>KUKVX009LXDW</t>
  </si>
  <si>
    <t>22</t>
  </si>
  <si>
    <t>Mezinárodní pěvecké centrum Antonína Dvořáka v Karlových Varech, o.p.s.</t>
  </si>
  <si>
    <t>26328160</t>
  </si>
  <si>
    <t>56. Mezinárodní pěvecká soutěž Antonína Dvořáka 2022</t>
  </si>
  <si>
    <t>KUKVX009LR9M</t>
  </si>
  <si>
    <t>23</t>
  </si>
  <si>
    <t>Západočeské divadlo v Chebu, příspěvková organizace</t>
  </si>
  <si>
    <t>00078042</t>
  </si>
  <si>
    <t>Cheb</t>
  </si>
  <si>
    <t>FIJO Cheb 2022 - 24. ročník Mezinárodní festival dechových orchestrů</t>
  </si>
  <si>
    <t>KUKVX009M3QK</t>
  </si>
  <si>
    <t>29</t>
  </si>
  <si>
    <t>HRAD LOKET, o.p.s.</t>
  </si>
  <si>
    <t>25237896</t>
  </si>
  <si>
    <t>Profesionální regionální umělci na hradě Loket</t>
  </si>
  <si>
    <t>KUKVX009J1YX</t>
  </si>
  <si>
    <t>31</t>
  </si>
  <si>
    <t>Člověk v tísni, o.p.s.</t>
  </si>
  <si>
    <t>25755277</t>
  </si>
  <si>
    <t>Festival dokumentárních filmů o lidských právech Jeden svět 2022</t>
  </si>
  <si>
    <t>KUKVX009MUBE</t>
  </si>
  <si>
    <t>32</t>
  </si>
  <si>
    <t>Fyzická osoba - anonymizováno</t>
  </si>
  <si>
    <t>Březová</t>
  </si>
  <si>
    <t>Charitativní koncert skupiny LIWID a Karlovarského symfonického orchestru</t>
  </si>
  <si>
    <t>Příloha č. 1 - Individuální dotace  - podléhající schválení radou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</si>
</sst>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E2" sqref="E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89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15</v>
      </c>
    </row>
    <row r="4" spans="1:11" s="1" customFormat="1" x14ac:dyDescent="0.25">
      <c r="A4" s="21" t="s">
        <v>11</v>
      </c>
      <c r="B4" s="22"/>
      <c r="C4" s="6">
        <v>18954000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13</v>
      </c>
      <c r="H6" s="20" t="s">
        <v>14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16</v>
      </c>
      <c r="B7" s="14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5">
        <v>335000</v>
      </c>
      <c r="H7" s="15">
        <v>200000</v>
      </c>
      <c r="I7" s="12">
        <v>30000</v>
      </c>
      <c r="J7" s="12">
        <v>0</v>
      </c>
      <c r="K7" s="12">
        <v>30000</v>
      </c>
    </row>
    <row r="8" spans="1:11" s="13" customFormat="1" ht="25.5" x14ac:dyDescent="0.25">
      <c r="A8" s="10" t="s">
        <v>22</v>
      </c>
      <c r="B8" s="14" t="s">
        <v>23</v>
      </c>
      <c r="C8" s="11" t="s">
        <v>24</v>
      </c>
      <c r="D8" s="11" t="s">
        <v>25</v>
      </c>
      <c r="E8" s="11" t="s">
        <v>26</v>
      </c>
      <c r="F8" s="11" t="s">
        <v>27</v>
      </c>
      <c r="G8" s="15">
        <v>1800000</v>
      </c>
      <c r="H8" s="15">
        <v>200000</v>
      </c>
      <c r="I8" s="12">
        <v>200000</v>
      </c>
      <c r="J8" s="12">
        <v>0</v>
      </c>
      <c r="K8" s="12">
        <v>200000</v>
      </c>
    </row>
    <row r="9" spans="1:11" s="13" customFormat="1" ht="25.5" x14ac:dyDescent="0.25">
      <c r="A9" s="10" t="s">
        <v>28</v>
      </c>
      <c r="B9" s="14" t="s">
        <v>29</v>
      </c>
      <c r="C9" s="11" t="s">
        <v>30</v>
      </c>
      <c r="D9" s="11" t="s">
        <v>31</v>
      </c>
      <c r="E9" s="11" t="s">
        <v>20</v>
      </c>
      <c r="F9" s="11" t="s">
        <v>32</v>
      </c>
      <c r="G9" s="15">
        <v>300000</v>
      </c>
      <c r="H9" s="15">
        <v>120000</v>
      </c>
      <c r="I9" s="12">
        <v>50000</v>
      </c>
      <c r="J9" s="12">
        <v>0</v>
      </c>
      <c r="K9" s="12">
        <v>30000</v>
      </c>
    </row>
    <row r="10" spans="1:11" s="13" customFormat="1" ht="38.25" x14ac:dyDescent="0.25">
      <c r="A10" s="10" t="s">
        <v>33</v>
      </c>
      <c r="B10" s="14" t="s">
        <v>34</v>
      </c>
      <c r="C10" s="11" t="s">
        <v>35</v>
      </c>
      <c r="D10" s="11" t="s">
        <v>36</v>
      </c>
      <c r="E10" s="11" t="s">
        <v>37</v>
      </c>
      <c r="F10" s="11" t="s">
        <v>38</v>
      </c>
      <c r="G10" s="15">
        <v>220000</v>
      </c>
      <c r="H10" s="15">
        <v>80000</v>
      </c>
      <c r="I10" s="12">
        <v>10000</v>
      </c>
      <c r="J10" s="12">
        <v>0</v>
      </c>
      <c r="K10" s="12">
        <v>0</v>
      </c>
    </row>
    <row r="11" spans="1:11" s="13" customFormat="1" ht="25.5" x14ac:dyDescent="0.25">
      <c r="A11" s="10" t="s">
        <v>39</v>
      </c>
      <c r="B11" s="14" t="s">
        <v>40</v>
      </c>
      <c r="C11" s="11" t="s">
        <v>41</v>
      </c>
      <c r="D11" s="11" t="s">
        <v>42</v>
      </c>
      <c r="E11" s="11" t="s">
        <v>43</v>
      </c>
      <c r="F11" s="11" t="s">
        <v>44</v>
      </c>
      <c r="G11" s="15">
        <v>350000</v>
      </c>
      <c r="H11" s="15">
        <v>100000</v>
      </c>
      <c r="I11" s="12">
        <v>20000</v>
      </c>
      <c r="J11" s="12">
        <v>0</v>
      </c>
      <c r="K11" s="12">
        <v>20000</v>
      </c>
    </row>
    <row r="12" spans="1:11" s="13" customFormat="1" ht="38.25" x14ac:dyDescent="0.25">
      <c r="A12" s="10" t="s">
        <v>45</v>
      </c>
      <c r="B12" s="14" t="s">
        <v>46</v>
      </c>
      <c r="C12" s="11" t="s">
        <v>47</v>
      </c>
      <c r="D12" s="11" t="s">
        <v>48</v>
      </c>
      <c r="E12" s="11" t="s">
        <v>49</v>
      </c>
      <c r="F12" s="11" t="s">
        <v>50</v>
      </c>
      <c r="G12" s="15">
        <v>105000</v>
      </c>
      <c r="H12" s="15">
        <v>50000</v>
      </c>
      <c r="I12" s="12">
        <v>50000</v>
      </c>
      <c r="J12" s="12">
        <v>0</v>
      </c>
      <c r="K12" s="12">
        <v>20000</v>
      </c>
    </row>
    <row r="13" spans="1:11" s="13" customFormat="1" ht="38.25" x14ac:dyDescent="0.25">
      <c r="A13" s="10" t="s">
        <v>51</v>
      </c>
      <c r="B13" s="14" t="s">
        <v>52</v>
      </c>
      <c r="C13" s="11" t="s">
        <v>53</v>
      </c>
      <c r="D13" s="11" t="s">
        <v>54</v>
      </c>
      <c r="E13" s="11" t="s">
        <v>55</v>
      </c>
      <c r="F13" s="11" t="s">
        <v>56</v>
      </c>
      <c r="G13" s="15">
        <v>580000</v>
      </c>
      <c r="H13" s="15">
        <v>150000</v>
      </c>
      <c r="I13" s="12">
        <v>100000</v>
      </c>
      <c r="J13" s="12">
        <v>0</v>
      </c>
      <c r="K13" s="12">
        <v>70000</v>
      </c>
    </row>
    <row r="14" spans="1:11" s="13" customFormat="1" ht="38.25" x14ac:dyDescent="0.25">
      <c r="A14" s="10" t="s">
        <v>57</v>
      </c>
      <c r="B14" s="14" t="s">
        <v>58</v>
      </c>
      <c r="C14" s="11" t="s">
        <v>59</v>
      </c>
      <c r="D14" s="11" t="s">
        <v>60</v>
      </c>
      <c r="E14" s="11" t="s">
        <v>61</v>
      </c>
      <c r="F14" s="11" t="s">
        <v>62</v>
      </c>
      <c r="G14" s="15">
        <v>300000</v>
      </c>
      <c r="H14" s="15">
        <v>50000</v>
      </c>
      <c r="I14" s="12">
        <v>30000</v>
      </c>
      <c r="J14" s="12">
        <v>0</v>
      </c>
      <c r="K14" s="12">
        <v>0</v>
      </c>
    </row>
    <row r="15" spans="1:11" s="13" customFormat="1" ht="51" x14ac:dyDescent="0.25">
      <c r="A15" s="10" t="s">
        <v>63</v>
      </c>
      <c r="B15" s="14" t="s">
        <v>64</v>
      </c>
      <c r="C15" s="11" t="s">
        <v>65</v>
      </c>
      <c r="D15" s="11" t="s">
        <v>66</v>
      </c>
      <c r="E15" s="11" t="s">
        <v>20</v>
      </c>
      <c r="F15" s="11" t="s">
        <v>67</v>
      </c>
      <c r="G15" s="15">
        <v>215000</v>
      </c>
      <c r="H15" s="15">
        <v>200000</v>
      </c>
      <c r="I15" s="12">
        <v>200000</v>
      </c>
      <c r="J15" s="12">
        <v>0</v>
      </c>
      <c r="K15" s="12">
        <v>200000</v>
      </c>
    </row>
    <row r="16" spans="1:11" s="13" customFormat="1" ht="38.25" x14ac:dyDescent="0.25">
      <c r="A16" s="10" t="s">
        <v>68</v>
      </c>
      <c r="B16" s="14" t="s">
        <v>69</v>
      </c>
      <c r="C16" s="11" t="s">
        <v>70</v>
      </c>
      <c r="D16" s="11" t="s">
        <v>71</v>
      </c>
      <c r="E16" s="11" t="s">
        <v>72</v>
      </c>
      <c r="F16" s="11" t="s">
        <v>73</v>
      </c>
      <c r="G16" s="15">
        <v>3000000</v>
      </c>
      <c r="H16" s="15">
        <v>150000</v>
      </c>
      <c r="I16" s="12">
        <v>150000</v>
      </c>
      <c r="J16" s="12">
        <v>0</v>
      </c>
      <c r="K16" s="12">
        <v>150000</v>
      </c>
    </row>
    <row r="17" spans="1:11" s="13" customFormat="1" ht="25.5" x14ac:dyDescent="0.25">
      <c r="A17" s="10" t="s">
        <v>74</v>
      </c>
      <c r="B17" s="14" t="s">
        <v>75</v>
      </c>
      <c r="C17" s="11" t="s">
        <v>76</v>
      </c>
      <c r="D17" s="11" t="s">
        <v>77</v>
      </c>
      <c r="E17" s="11" t="s">
        <v>49</v>
      </c>
      <c r="F17" s="11" t="s">
        <v>78</v>
      </c>
      <c r="G17" s="15">
        <v>100000</v>
      </c>
      <c r="H17" s="15">
        <v>40000</v>
      </c>
      <c r="I17" s="12">
        <v>20000</v>
      </c>
      <c r="J17" s="12">
        <v>0</v>
      </c>
      <c r="K17" s="12">
        <v>0</v>
      </c>
    </row>
    <row r="18" spans="1:11" s="13" customFormat="1" ht="38.25" x14ac:dyDescent="0.25">
      <c r="A18" s="10" t="s">
        <v>79</v>
      </c>
      <c r="B18" s="14" t="s">
        <v>80</v>
      </c>
      <c r="C18" s="11" t="s">
        <v>81</v>
      </c>
      <c r="D18" s="11" t="s">
        <v>82</v>
      </c>
      <c r="E18" s="11" t="s">
        <v>37</v>
      </c>
      <c r="F18" s="11" t="s">
        <v>83</v>
      </c>
      <c r="G18" s="15">
        <v>155880</v>
      </c>
      <c r="H18" s="15">
        <v>30000</v>
      </c>
      <c r="I18" s="12">
        <v>30000</v>
      </c>
      <c r="J18" s="12">
        <v>0</v>
      </c>
      <c r="K18" s="12">
        <v>30000</v>
      </c>
    </row>
    <row r="19" spans="1:11" s="13" customFormat="1" ht="38.25" x14ac:dyDescent="0.25">
      <c r="A19" s="10" t="s">
        <v>84</v>
      </c>
      <c r="B19" s="14" t="s">
        <v>85</v>
      </c>
      <c r="C19" s="11" t="s">
        <v>86</v>
      </c>
      <c r="D19" s="11"/>
      <c r="E19" s="11" t="s">
        <v>87</v>
      </c>
      <c r="F19" s="11" t="s">
        <v>88</v>
      </c>
      <c r="G19" s="15">
        <v>250000</v>
      </c>
      <c r="H19" s="15">
        <v>30000</v>
      </c>
      <c r="I19" s="12">
        <v>0</v>
      </c>
      <c r="J19" s="12">
        <v>0</v>
      </c>
      <c r="K19" s="12">
        <v>0</v>
      </c>
    </row>
    <row r="20" spans="1:11" s="1" customFormat="1" x14ac:dyDescent="0.25">
      <c r="F20" s="8" t="s">
        <v>10</v>
      </c>
      <c r="G20" s="7">
        <f>SUM(G$4:G19)</f>
        <v>7710880</v>
      </c>
      <c r="H20" s="7">
        <f>SUM(H$4:H19)</f>
        <v>1400000</v>
      </c>
      <c r="I20" s="7">
        <f>SUM(I$4:I19)</f>
        <v>890000</v>
      </c>
      <c r="J20" s="7">
        <f>SUM(J$4:J19)</f>
        <v>0</v>
      </c>
      <c r="K20" s="7">
        <f>SUM(K$4:K19)</f>
        <v>750000</v>
      </c>
    </row>
    <row r="21" spans="1:11" s="1" customFormat="1" x14ac:dyDescent="0.25">
      <c r="F21" s="16"/>
      <c r="G21" s="16"/>
      <c r="H21" s="16"/>
      <c r="I21" s="17"/>
      <c r="J21" s="17"/>
      <c r="K21" s="17"/>
    </row>
    <row r="22" spans="1:11" s="3" customFormat="1" ht="15" customHeight="1" x14ac:dyDescent="0.2">
      <c r="A22" s="5"/>
      <c r="B22" s="5"/>
      <c r="C22" s="5"/>
      <c r="D22" s="5"/>
      <c r="E22" s="5"/>
      <c r="F22" s="18" t="s">
        <v>12</v>
      </c>
      <c r="G22" s="18"/>
      <c r="H22" s="5"/>
      <c r="I22" s="5"/>
      <c r="J22" s="5"/>
      <c r="K22" s="5"/>
    </row>
    <row r="23" spans="1:11" s="3" customFormat="1" ht="1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51A0AB-EBF4-493F-B103-3C550A6A6FDF}"/>
</file>

<file path=customXml/itemProps2.xml><?xml version="1.0" encoding="utf-8"?>
<ds:datastoreItem xmlns:ds="http://schemas.openxmlformats.org/officeDocument/2006/customXml" ds:itemID="{4F22C15F-C649-42DD-9C5F-AF15343C69B1}"/>
</file>

<file path=customXml/itemProps3.xml><?xml version="1.0" encoding="utf-8"?>
<ds:datastoreItem xmlns:ds="http://schemas.openxmlformats.org/officeDocument/2006/customXml" ds:itemID="{895D875B-0618-4F5F-912D-A334F32285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70. zasedání Rady Karlovarského kraje, které se uskutečnilo dne 21.03.2022 (k bodu č. 65)</dc:title>
  <dc:creator>Štecová Romana</dc:creator>
  <cp:lastModifiedBy>Kroupová Petra</cp:lastModifiedBy>
  <dcterms:created xsi:type="dcterms:W3CDTF">2018-08-09T09:55:29Z</dcterms:created>
  <dcterms:modified xsi:type="dcterms:W3CDTF">2022-03-23T08:04:15Z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