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únor\62_rada_prilohy_22020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55" i="1" l="1"/>
  <c r="I55" i="1"/>
  <c r="H55" i="1"/>
  <c r="G55" i="1"/>
</calcChain>
</file>

<file path=xl/sharedStrings.xml><?xml version="1.0" encoding="utf-8"?>
<sst xmlns="http://schemas.openxmlformats.org/spreadsheetml/2006/main" count="289" uniqueCount="227">
  <si>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</si>
  <si>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</si>
  <si>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</si>
  <si>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</si>
  <si>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</si>
  <si>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</si>
  <si>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</si>
  <si>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</si>
  <si>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</si>
  <si>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</si>
  <si>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</si>
  <si>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</si>
  <si>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</si>
  <si>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</si>
  <si>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</si>
  <si>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Obnova kulturních památek</t>
  </si>
  <si>
    <t>KUKVX009CTQ4</t>
  </si>
  <si>
    <t>1</t>
  </si>
  <si>
    <t>Římskokatolická farnost Žlutice</t>
  </si>
  <si>
    <t>47699248</t>
  </si>
  <si>
    <t>Žlutice</t>
  </si>
  <si>
    <t>Kobylé, kostel Nanebevzetí Panny Marie - oprava krovu a střešní krytiny</t>
  </si>
  <si>
    <t>KUKVX009C91H</t>
  </si>
  <si>
    <t>2</t>
  </si>
  <si>
    <t>Chyše, kostel Jména Panny Marie - oprava fasády věže</t>
  </si>
  <si>
    <t>KUKVX009CTKY</t>
  </si>
  <si>
    <t>4</t>
  </si>
  <si>
    <t>Močidlec, kostel sv. Jakuba Většího - odstranění havárie hřbitovní zdi</t>
  </si>
  <si>
    <t>KUKVX009CTI8</t>
  </si>
  <si>
    <t>6</t>
  </si>
  <si>
    <t>Luka u Verušiček, kostel sv.Vavřince - restaurování polychromovaného dřevěného stropu</t>
  </si>
  <si>
    <t>KUKVX009C8LW</t>
  </si>
  <si>
    <t>7</t>
  </si>
  <si>
    <t>Čichalov, kostel Všech Svatých - obnova výplní otvorů kostela</t>
  </si>
  <si>
    <t>KUKVX009CTLT</t>
  </si>
  <si>
    <t>8</t>
  </si>
  <si>
    <t>Chyše, kostel Povýšení sv.Kříže - oprava střechy a krovu kostela</t>
  </si>
  <si>
    <t>KUKVX009CTGI</t>
  </si>
  <si>
    <t>9</t>
  </si>
  <si>
    <t>Valeč, kostel Narození sv. Jana Křtitele - oprava střechy a krovu nad Getsemanskou kaplí kostela</t>
  </si>
  <si>
    <t>KUKVX009CTJ3</t>
  </si>
  <si>
    <t>10</t>
  </si>
  <si>
    <t>Močidlec, kostel sv. Jakuba Většího - statické zajištění kostela</t>
  </si>
  <si>
    <t>KUKVX009CTHD</t>
  </si>
  <si>
    <t>11</t>
  </si>
  <si>
    <t>Chyše, kostel Jména Panny Marie - projektová dokumentace pro střechu věže kostela</t>
  </si>
  <si>
    <t>KUKVX009CTOE</t>
  </si>
  <si>
    <t>14</t>
  </si>
  <si>
    <t>Římskokatolická farnost Bochov</t>
  </si>
  <si>
    <t>49750186</t>
  </si>
  <si>
    <t>Bochov</t>
  </si>
  <si>
    <t>Komárov, kostel sv.Vavřince - oprava krovu a střešní krytiny</t>
  </si>
  <si>
    <t>KUKVX009BYL7</t>
  </si>
  <si>
    <t>28</t>
  </si>
  <si>
    <t>Fyzická osoba - anonymizováno</t>
  </si>
  <si>
    <t>Cheb</t>
  </si>
  <si>
    <t>Obnova budovy chléva - dokončení I. fáze - Pomezná</t>
  </si>
  <si>
    <t>KUKVX009CIBC</t>
  </si>
  <si>
    <t>37</t>
  </si>
  <si>
    <t>POSTRES, s.r.o.</t>
  </si>
  <si>
    <t>24789917</t>
  </si>
  <si>
    <t>Šestajovice</t>
  </si>
  <si>
    <t>Stavebně historický průzkum a předprojektové přípravy</t>
  </si>
  <si>
    <t>KUKVX009D5S5</t>
  </si>
  <si>
    <t>39</t>
  </si>
  <si>
    <t>Praha 4</t>
  </si>
  <si>
    <t>Obnova původního dřevěného vodovodu v  historickém podzemí č.p. 33, Mincovní ulice v Jáchymově</t>
  </si>
  <si>
    <t>KUKVX009CITU</t>
  </si>
  <si>
    <t>40</t>
  </si>
  <si>
    <t>Spolek přátel města Kraslice</t>
  </si>
  <si>
    <t>26593068</t>
  </si>
  <si>
    <t>Kraslice</t>
  </si>
  <si>
    <t>Rekonstrukce hrázděného domu v Kraslicích.</t>
  </si>
  <si>
    <t>KUKVX009D1ZY</t>
  </si>
  <si>
    <t>42</t>
  </si>
  <si>
    <t>Podnikající fyzická osoba - anonymizováno</t>
  </si>
  <si>
    <t>Karlovy Vary</t>
  </si>
  <si>
    <t>Jáchymov–měšťanský dům č.p.133-Pokračující rekonstrukce-další etapa obnovy trámových stropů</t>
  </si>
  <si>
    <t>KUKVX009D8EI</t>
  </si>
  <si>
    <t>45</t>
  </si>
  <si>
    <t>Muzejní úzkorozchodná dráha Kateřina, o.p.s.</t>
  </si>
  <si>
    <t>02649705</t>
  </si>
  <si>
    <t>Skalná</t>
  </si>
  <si>
    <t>Oprava části střechy budovy dílen a depa Muzejní úzkorozchodné dráhy Kateřina.</t>
  </si>
  <si>
    <t>KUKVX009DBK3</t>
  </si>
  <si>
    <t>48</t>
  </si>
  <si>
    <t>Praha</t>
  </si>
  <si>
    <t>Doplnění uhnilých vodorovných trámů-pochozích-2.podlaží objektu 
+položení pochozích prken-2.p.obj.</t>
  </si>
  <si>
    <t>KUKVX009DHNI</t>
  </si>
  <si>
    <t>55</t>
  </si>
  <si>
    <t>Valeč</t>
  </si>
  <si>
    <t>Obnova kulturně a společensky významného objektu Hamerský domek.</t>
  </si>
  <si>
    <t>KUKVX009D88C</t>
  </si>
  <si>
    <t>56</t>
  </si>
  <si>
    <t>Praha 10</t>
  </si>
  <si>
    <t>Dokončení záchranné rekonstrukce historických opěrných zdí; GO zadní fasády (fixace zdiva, pohled).</t>
  </si>
  <si>
    <t>KUKVX009DMAC</t>
  </si>
  <si>
    <t>73</t>
  </si>
  <si>
    <t>Siberos Invest s. r. o.</t>
  </si>
  <si>
    <t>01927761</t>
  </si>
  <si>
    <t>Doubrava č.p.29 – oprava střechy</t>
  </si>
  <si>
    <t>KUKVX009DMC2</t>
  </si>
  <si>
    <t>74</t>
  </si>
  <si>
    <t>Praha 8</t>
  </si>
  <si>
    <t>Evangelický kostel Hazlov – zamezení zatékání do objektu a sanace již vzniklých škod</t>
  </si>
  <si>
    <t>KUKVX009DMDX</t>
  </si>
  <si>
    <t>75</t>
  </si>
  <si>
    <t>Hazlov</t>
  </si>
  <si>
    <t>Kaplička Ostroh finalizace obnovy</t>
  </si>
  <si>
    <t>KUKVX009DMHD</t>
  </si>
  <si>
    <t>76</t>
  </si>
  <si>
    <t>Teleros company s. r. o.</t>
  </si>
  <si>
    <t>01927663</t>
  </si>
  <si>
    <t>Ašský statek – stodola dlouhá Polná u Hazlova bez č.p. Zamezení zatékání vody do objektu</t>
  </si>
  <si>
    <t>KUKVX009DMI8</t>
  </si>
  <si>
    <t>77</t>
  </si>
  <si>
    <t>Ašský statek – stodola vysoká Polná u Hazlova bez č.p. Zamezení zatékání vody do objektu</t>
  </si>
  <si>
    <t>KUKVX009DO0C</t>
  </si>
  <si>
    <t>81</t>
  </si>
  <si>
    <t>Toužim</t>
  </si>
  <si>
    <t>Teplá, Beranov č.p. 2 - nátěr střechy hospodářských budov</t>
  </si>
  <si>
    <t>KUKVX009DE4Q</t>
  </si>
  <si>
    <t>86</t>
  </si>
  <si>
    <t>Obnova objektu Vzorkovna porcelánky Karla Knolla, rejstř.č. v ÚSKP 29.239/4-5171</t>
  </si>
  <si>
    <t>KUKVX009DS0K</t>
  </si>
  <si>
    <t>87</t>
  </si>
  <si>
    <t>Nejdek</t>
  </si>
  <si>
    <t>Hrázděný dům Zlatý jelen (r. 1789) - Luční Vrch 358/4, Karlovy Vary - pokračování záchrany objektu</t>
  </si>
  <si>
    <t>KUKVX009DVNS</t>
  </si>
  <si>
    <t>90</t>
  </si>
  <si>
    <t>Praha 4 - Chodov</t>
  </si>
  <si>
    <t>Oprava dveřních a okenních výplní kostela Svaté Anny v Paliči</t>
  </si>
  <si>
    <t>KUKVX009DR3C</t>
  </si>
  <si>
    <t>95</t>
  </si>
  <si>
    <t>Loket</t>
  </si>
  <si>
    <t>KUKVX009D7FK</t>
  </si>
  <si>
    <t>99</t>
  </si>
  <si>
    <t>Ostrov</t>
  </si>
  <si>
    <t>KUKVX009DMGI</t>
  </si>
  <si>
    <t>102</t>
  </si>
  <si>
    <t>Římskokatolická farnost Skalná</t>
  </si>
  <si>
    <t>47720760</t>
  </si>
  <si>
    <t>Oprava střechy, okapů a svodů kostela neposkvrněného početí Panny Marie v Plesné</t>
  </si>
  <si>
    <t>KUKVX009DXQZ</t>
  </si>
  <si>
    <t>103</t>
  </si>
  <si>
    <t>Římskokatolická farnost Cheb</t>
  </si>
  <si>
    <t>47722347</t>
  </si>
  <si>
    <t>Odsušení ambitů a vnějších kaplí Maria Loreto ve Starém Hrozňatově</t>
  </si>
  <si>
    <t>KUKVX009DM7R</t>
  </si>
  <si>
    <t>106</t>
  </si>
  <si>
    <t>Římskokatolická farnost Kraslice</t>
  </si>
  <si>
    <t>45374872</t>
  </si>
  <si>
    <t>Nátěr šindelové krytiny a lokální opravy poškozených šindelů, kostela sv. Jakuba Většího ve Sněžné.</t>
  </si>
  <si>
    <t>KUKVX009DY24</t>
  </si>
  <si>
    <t>107</t>
  </si>
  <si>
    <t>Římskokatolická farnost Mariánské Lázně</t>
  </si>
  <si>
    <t>18235077</t>
  </si>
  <si>
    <t>Mariánské Lázně</t>
  </si>
  <si>
    <t>Kostel sv. Markéty-stavební úpravy krovu a střechy</t>
  </si>
  <si>
    <t>KUKVX009E0RW</t>
  </si>
  <si>
    <t>119</t>
  </si>
  <si>
    <t>Březová</t>
  </si>
  <si>
    <t>Rekonstrukce gotického sklepa hrázděného domu č.p. 59, Loket</t>
  </si>
  <si>
    <t>KUKVX009E2AV</t>
  </si>
  <si>
    <t>120</t>
  </si>
  <si>
    <t>Římskokatolická farnost Stanovice</t>
  </si>
  <si>
    <t>69456372</t>
  </si>
  <si>
    <t>Stanovice</t>
  </si>
  <si>
    <t>Obnova nemovité kulturní památky kostel sv. Kateřiny, K.Vary-Olšova Vrata</t>
  </si>
  <si>
    <t>KUKVX009E2HW</t>
  </si>
  <si>
    <t>121</t>
  </si>
  <si>
    <t>Římskokatolická farnost Karlovy Vary-Stará Role</t>
  </si>
  <si>
    <t>69456691</t>
  </si>
  <si>
    <t>Obnova nemovité kulturní památky kostel Nanebevstoupení Páně, K.Vary-Stará Role-vitrážové okna</t>
  </si>
  <si>
    <t>KUKVX009E2N2</t>
  </si>
  <si>
    <t>124</t>
  </si>
  <si>
    <t>Římskokatolická farnost Chodov</t>
  </si>
  <si>
    <t>64843866</t>
  </si>
  <si>
    <t>Chodov</t>
  </si>
  <si>
    <t>Oprava kulturní památky kostel sv. Erharda, Tatrovice</t>
  </si>
  <si>
    <t>KUKVX009E2OX</t>
  </si>
  <si>
    <t>126</t>
  </si>
  <si>
    <t>Oprava kulturní památky kostel Nanebevstoupení Páně, Nové Sedlo</t>
  </si>
  <si>
    <t>KUKVX009E2U3</t>
  </si>
  <si>
    <t>129</t>
  </si>
  <si>
    <t>Římskokatolická farnost Loket</t>
  </si>
  <si>
    <t>45376450</t>
  </si>
  <si>
    <t>Obnova kostela sv. Kateřiny, Krásno</t>
  </si>
  <si>
    <t>KUKVX009E302</t>
  </si>
  <si>
    <t>130</t>
  </si>
  <si>
    <t>Římskokatolická farnost Ostrov</t>
  </si>
  <si>
    <t>49750631</t>
  </si>
  <si>
    <t>Obnova nemovité památky kostel sv. Vavřince, Horní Blatná - oprava šindelové krytiny</t>
  </si>
  <si>
    <t>KUKVX009E31X</t>
  </si>
  <si>
    <t>131</t>
  </si>
  <si>
    <t>Obnova nemovité kulturní památky kostel sv. Jáchyma, Jáchymov</t>
  </si>
  <si>
    <t>KUKVX009E0DU</t>
  </si>
  <si>
    <t>132</t>
  </si>
  <si>
    <t>23/02 ZO ČSOP BERKUT</t>
  </si>
  <si>
    <t>66364256</t>
  </si>
  <si>
    <t>Teplá</t>
  </si>
  <si>
    <t>Záchrana zdí historického náhonu v Bečovské botanické zahradě - II. etapa</t>
  </si>
  <si>
    <t>KUKVX009E33N</t>
  </si>
  <si>
    <t>133</t>
  </si>
  <si>
    <t>Obnova kostela sv. Michaela Archanděla a P. Marie Věrné, Ostrov</t>
  </si>
  <si>
    <t>KUKVX009E3FZ</t>
  </si>
  <si>
    <t>137</t>
  </si>
  <si>
    <t>Římskokatolická farnost Nejdek</t>
  </si>
  <si>
    <t>49753011</t>
  </si>
  <si>
    <t>Restaurování kamenné sochy sv. Jana Nepomuckého v Nejdku</t>
  </si>
  <si>
    <t>KUKVX009E3T1</t>
  </si>
  <si>
    <t>140</t>
  </si>
  <si>
    <t>Hrad Loket, o.p.s.</t>
  </si>
  <si>
    <t>25237896</t>
  </si>
  <si>
    <t>Restaurátorské práce - freska v objektu Hejtmanství hradu Loket - fragment z bývalé hradní kaple</t>
  </si>
  <si>
    <t>KUKVX009E456</t>
  </si>
  <si>
    <t>145</t>
  </si>
  <si>
    <t>CHEB</t>
  </si>
  <si>
    <t>Obnova kulturní památky - stodola v zemědělské usedlosti Třebeň č.p.19,
oprava vrat a fasády</t>
  </si>
  <si>
    <t>KUKVX009CVPV</t>
  </si>
  <si>
    <t>148</t>
  </si>
  <si>
    <t>Dům kultury Ostrov, příspěvková organizace</t>
  </si>
  <si>
    <t>00520136</t>
  </si>
  <si>
    <t>Stará radnice Ostrov</t>
  </si>
  <si>
    <t>Příloha č. 1 Dotace na obnovu a využití kulturních památek, památkově hodnotných objektů a movitých věcí v roce 2022, podléhající schválení Radou Karlovarského kraje - ANONYMIZOVANÁ</t>
  </si>
  <si>
    <t>Horní Blatná, Hamerská č.p. 21 - oprava dřevěných podlah</t>
  </si>
  <si>
    <t>Loket, Kostelní č.p. 61 - stavebně historický průzkum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</si>
</sst>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22" workbookViewId="0">
      <selection activeCell="G35" sqref="G35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85546875" customWidth="1"/>
    <col min="8" max="11" width="12.7109375" customWidth="1"/>
  </cols>
  <sheetData>
    <row r="1" spans="1:11" s="1" customFormat="1" x14ac:dyDescent="0.25">
      <c r="A1" s="4" t="s">
        <v>224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20000000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142342</v>
      </c>
      <c r="H7" s="15">
        <v>100000</v>
      </c>
      <c r="I7" s="12">
        <v>80000</v>
      </c>
      <c r="J7" s="12"/>
      <c r="K7" s="12">
        <v>80000</v>
      </c>
    </row>
    <row r="8" spans="1:11" s="13" customFormat="1" ht="25.5" x14ac:dyDescent="0.25">
      <c r="A8" s="10" t="s">
        <v>22</v>
      </c>
      <c r="B8" s="14" t="s">
        <v>23</v>
      </c>
      <c r="C8" s="11" t="s">
        <v>18</v>
      </c>
      <c r="D8" s="11" t="s">
        <v>19</v>
      </c>
      <c r="E8" s="11" t="s">
        <v>20</v>
      </c>
      <c r="F8" s="11" t="s">
        <v>24</v>
      </c>
      <c r="G8" s="15">
        <v>142850</v>
      </c>
      <c r="H8" s="15">
        <v>100000</v>
      </c>
      <c r="I8" s="12">
        <v>100000</v>
      </c>
      <c r="J8" s="12"/>
      <c r="K8" s="12">
        <v>100000</v>
      </c>
    </row>
    <row r="9" spans="1:11" s="13" customFormat="1" ht="38.25" x14ac:dyDescent="0.25">
      <c r="A9" s="10" t="s">
        <v>25</v>
      </c>
      <c r="B9" s="14" t="s">
        <v>26</v>
      </c>
      <c r="C9" s="11" t="s">
        <v>18</v>
      </c>
      <c r="D9" s="11" t="s">
        <v>19</v>
      </c>
      <c r="E9" s="11" t="s">
        <v>20</v>
      </c>
      <c r="F9" s="11" t="s">
        <v>27</v>
      </c>
      <c r="G9" s="15">
        <v>141655</v>
      </c>
      <c r="H9" s="15">
        <v>100000</v>
      </c>
      <c r="I9" s="12">
        <v>50000</v>
      </c>
      <c r="J9" s="12"/>
      <c r="K9" s="12">
        <v>50000</v>
      </c>
    </row>
    <row r="10" spans="1:11" s="13" customFormat="1" ht="51" x14ac:dyDescent="0.25">
      <c r="A10" s="10" t="s">
        <v>28</v>
      </c>
      <c r="B10" s="14" t="s">
        <v>29</v>
      </c>
      <c r="C10" s="11" t="s">
        <v>18</v>
      </c>
      <c r="D10" s="11" t="s">
        <v>19</v>
      </c>
      <c r="E10" s="11" t="s">
        <v>20</v>
      </c>
      <c r="F10" s="11" t="s">
        <v>30</v>
      </c>
      <c r="G10" s="15">
        <v>100939</v>
      </c>
      <c r="H10" s="15">
        <v>100000</v>
      </c>
      <c r="I10" s="12">
        <v>80000</v>
      </c>
      <c r="J10" s="12"/>
      <c r="K10" s="12">
        <v>80000</v>
      </c>
    </row>
    <row r="11" spans="1:11" s="13" customFormat="1" ht="25.5" x14ac:dyDescent="0.25">
      <c r="A11" s="10" t="s">
        <v>31</v>
      </c>
      <c r="B11" s="14" t="s">
        <v>32</v>
      </c>
      <c r="C11" s="11" t="s">
        <v>18</v>
      </c>
      <c r="D11" s="11" t="s">
        <v>19</v>
      </c>
      <c r="E11" s="11" t="s">
        <v>20</v>
      </c>
      <c r="F11" s="11" t="s">
        <v>33</v>
      </c>
      <c r="G11" s="15">
        <v>129950</v>
      </c>
      <c r="H11" s="15">
        <v>90000</v>
      </c>
      <c r="I11" s="12">
        <v>90000</v>
      </c>
      <c r="J11" s="12"/>
      <c r="K11" s="12">
        <v>90000</v>
      </c>
    </row>
    <row r="12" spans="1:11" s="13" customFormat="1" ht="38.25" x14ac:dyDescent="0.25">
      <c r="A12" s="10" t="s">
        <v>34</v>
      </c>
      <c r="B12" s="14" t="s">
        <v>35</v>
      </c>
      <c r="C12" s="11" t="s">
        <v>18</v>
      </c>
      <c r="D12" s="11" t="s">
        <v>19</v>
      </c>
      <c r="E12" s="11" t="s">
        <v>20</v>
      </c>
      <c r="F12" s="11" t="s">
        <v>36</v>
      </c>
      <c r="G12" s="15">
        <v>142204</v>
      </c>
      <c r="H12" s="15">
        <v>100000</v>
      </c>
      <c r="I12" s="12">
        <v>80000</v>
      </c>
      <c r="J12" s="12"/>
      <c r="K12" s="12">
        <v>80000</v>
      </c>
    </row>
    <row r="13" spans="1:11" s="13" customFormat="1" ht="51" x14ac:dyDescent="0.25">
      <c r="A13" s="10" t="s">
        <v>37</v>
      </c>
      <c r="B13" s="14" t="s">
        <v>38</v>
      </c>
      <c r="C13" s="11" t="s">
        <v>18</v>
      </c>
      <c r="D13" s="11" t="s">
        <v>19</v>
      </c>
      <c r="E13" s="11" t="s">
        <v>20</v>
      </c>
      <c r="F13" s="11" t="s">
        <v>39</v>
      </c>
      <c r="G13" s="15">
        <v>142449</v>
      </c>
      <c r="H13" s="15">
        <v>100000</v>
      </c>
      <c r="I13" s="12">
        <v>100000</v>
      </c>
      <c r="J13" s="12"/>
      <c r="K13" s="12">
        <v>100000</v>
      </c>
    </row>
    <row r="14" spans="1:11" s="13" customFormat="1" ht="38.25" x14ac:dyDescent="0.25">
      <c r="A14" s="10" t="s">
        <v>40</v>
      </c>
      <c r="B14" s="14" t="s">
        <v>41</v>
      </c>
      <c r="C14" s="11" t="s">
        <v>18</v>
      </c>
      <c r="D14" s="11" t="s">
        <v>19</v>
      </c>
      <c r="E14" s="11" t="s">
        <v>20</v>
      </c>
      <c r="F14" s="11" t="s">
        <v>42</v>
      </c>
      <c r="G14" s="15">
        <v>141366</v>
      </c>
      <c r="H14" s="15">
        <v>100000</v>
      </c>
      <c r="I14" s="12">
        <v>100000</v>
      </c>
      <c r="J14" s="12"/>
      <c r="K14" s="12">
        <v>100000</v>
      </c>
    </row>
    <row r="15" spans="1:11" s="13" customFormat="1" ht="51" x14ac:dyDescent="0.25">
      <c r="A15" s="10" t="s">
        <v>43</v>
      </c>
      <c r="B15" s="14" t="s">
        <v>44</v>
      </c>
      <c r="C15" s="11" t="s">
        <v>18</v>
      </c>
      <c r="D15" s="11" t="s">
        <v>19</v>
      </c>
      <c r="E15" s="11" t="s">
        <v>20</v>
      </c>
      <c r="F15" s="11" t="s">
        <v>45</v>
      </c>
      <c r="G15" s="15">
        <v>200860</v>
      </c>
      <c r="H15" s="15">
        <v>143000</v>
      </c>
      <c r="I15" s="12">
        <v>0</v>
      </c>
      <c r="J15" s="12"/>
      <c r="K15" s="12">
        <v>0</v>
      </c>
    </row>
    <row r="16" spans="1:11" s="13" customFormat="1" ht="25.5" x14ac:dyDescent="0.25">
      <c r="A16" s="10" t="s">
        <v>46</v>
      </c>
      <c r="B16" s="14" t="s">
        <v>47</v>
      </c>
      <c r="C16" s="11" t="s">
        <v>48</v>
      </c>
      <c r="D16" s="11" t="s">
        <v>49</v>
      </c>
      <c r="E16" s="11" t="s">
        <v>50</v>
      </c>
      <c r="F16" s="11" t="s">
        <v>51</v>
      </c>
      <c r="G16" s="15">
        <v>142667</v>
      </c>
      <c r="H16" s="15">
        <v>100000</v>
      </c>
      <c r="I16" s="12">
        <v>100000</v>
      </c>
      <c r="J16" s="12"/>
      <c r="K16" s="12">
        <v>100000</v>
      </c>
    </row>
    <row r="17" spans="1:11" s="13" customFormat="1" ht="25.5" x14ac:dyDescent="0.25">
      <c r="A17" s="10" t="s">
        <v>52</v>
      </c>
      <c r="B17" s="14" t="s">
        <v>53</v>
      </c>
      <c r="C17" s="11" t="s">
        <v>54</v>
      </c>
      <c r="D17" s="11"/>
      <c r="E17" s="11" t="s">
        <v>55</v>
      </c>
      <c r="F17" s="11" t="s">
        <v>56</v>
      </c>
      <c r="G17" s="15">
        <v>329000</v>
      </c>
      <c r="H17" s="15">
        <v>197400</v>
      </c>
      <c r="I17" s="12">
        <v>150000</v>
      </c>
      <c r="J17" s="12"/>
      <c r="K17" s="12">
        <v>150000</v>
      </c>
    </row>
    <row r="18" spans="1:11" s="13" customFormat="1" ht="25.5" x14ac:dyDescent="0.25">
      <c r="A18" s="10" t="s">
        <v>57</v>
      </c>
      <c r="B18" s="14" t="s">
        <v>58</v>
      </c>
      <c r="C18" s="11" t="s">
        <v>59</v>
      </c>
      <c r="D18" s="11" t="s">
        <v>60</v>
      </c>
      <c r="E18" s="11" t="s">
        <v>61</v>
      </c>
      <c r="F18" s="11" t="s">
        <v>62</v>
      </c>
      <c r="G18" s="15">
        <v>140000</v>
      </c>
      <c r="H18" s="15">
        <v>70000</v>
      </c>
      <c r="I18" s="12">
        <v>0</v>
      </c>
      <c r="J18" s="12"/>
      <c r="K18" s="12">
        <v>0</v>
      </c>
    </row>
    <row r="19" spans="1:11" s="13" customFormat="1" ht="51" x14ac:dyDescent="0.25">
      <c r="A19" s="10" t="s">
        <v>63</v>
      </c>
      <c r="B19" s="14" t="s">
        <v>64</v>
      </c>
      <c r="C19" s="11" t="s">
        <v>54</v>
      </c>
      <c r="D19" s="11"/>
      <c r="E19" s="11" t="s">
        <v>65</v>
      </c>
      <c r="F19" s="11" t="s">
        <v>66</v>
      </c>
      <c r="G19" s="15">
        <v>193000</v>
      </c>
      <c r="H19" s="15">
        <v>133000</v>
      </c>
      <c r="I19" s="12">
        <v>80000</v>
      </c>
      <c r="J19" s="12"/>
      <c r="K19" s="12">
        <v>80000</v>
      </c>
    </row>
    <row r="20" spans="1:11" s="13" customFormat="1" ht="25.5" x14ac:dyDescent="0.25">
      <c r="A20" s="10" t="s">
        <v>67</v>
      </c>
      <c r="B20" s="14" t="s">
        <v>68</v>
      </c>
      <c r="C20" s="11" t="s">
        <v>69</v>
      </c>
      <c r="D20" s="11" t="s">
        <v>70</v>
      </c>
      <c r="E20" s="11" t="s">
        <v>71</v>
      </c>
      <c r="F20" s="11" t="s">
        <v>72</v>
      </c>
      <c r="G20" s="15">
        <v>50000</v>
      </c>
      <c r="H20" s="15">
        <v>30000</v>
      </c>
      <c r="I20" s="12">
        <v>30000</v>
      </c>
      <c r="J20" s="12"/>
      <c r="K20" s="12">
        <v>30000</v>
      </c>
    </row>
    <row r="21" spans="1:11" s="13" customFormat="1" ht="51" x14ac:dyDescent="0.25">
      <c r="A21" s="10" t="s">
        <v>73</v>
      </c>
      <c r="B21" s="14" t="s">
        <v>74</v>
      </c>
      <c r="C21" s="11" t="s">
        <v>75</v>
      </c>
      <c r="D21" s="11"/>
      <c r="E21" s="11" t="s">
        <v>76</v>
      </c>
      <c r="F21" s="11" t="s">
        <v>77</v>
      </c>
      <c r="G21" s="15">
        <v>150000</v>
      </c>
      <c r="H21" s="15">
        <v>100000</v>
      </c>
      <c r="I21" s="12">
        <v>100000</v>
      </c>
      <c r="J21" s="12"/>
      <c r="K21" s="12">
        <v>100000</v>
      </c>
    </row>
    <row r="22" spans="1:11" s="13" customFormat="1" ht="38.25" x14ac:dyDescent="0.25">
      <c r="A22" s="10" t="s">
        <v>78</v>
      </c>
      <c r="B22" s="14" t="s">
        <v>79</v>
      </c>
      <c r="C22" s="11" t="s">
        <v>80</v>
      </c>
      <c r="D22" s="11" t="s">
        <v>81</v>
      </c>
      <c r="E22" s="11" t="s">
        <v>82</v>
      </c>
      <c r="F22" s="11" t="s">
        <v>83</v>
      </c>
      <c r="G22" s="15">
        <v>313890</v>
      </c>
      <c r="H22" s="15">
        <v>156945</v>
      </c>
      <c r="I22" s="12">
        <v>100000</v>
      </c>
      <c r="J22" s="12"/>
      <c r="K22" s="12">
        <v>100000</v>
      </c>
    </row>
    <row r="23" spans="1:11" s="13" customFormat="1" ht="63.75" x14ac:dyDescent="0.25">
      <c r="A23" s="10" t="s">
        <v>84</v>
      </c>
      <c r="B23" s="14" t="s">
        <v>85</v>
      </c>
      <c r="C23" s="11" t="s">
        <v>54</v>
      </c>
      <c r="D23" s="11"/>
      <c r="E23" s="11" t="s">
        <v>86</v>
      </c>
      <c r="F23" s="11" t="s">
        <v>87</v>
      </c>
      <c r="G23" s="15">
        <v>253400</v>
      </c>
      <c r="H23" s="15">
        <v>100000</v>
      </c>
      <c r="I23" s="12">
        <v>80000</v>
      </c>
      <c r="J23" s="12"/>
      <c r="K23" s="12">
        <v>80000</v>
      </c>
    </row>
    <row r="24" spans="1:11" s="13" customFormat="1" ht="38.25" x14ac:dyDescent="0.25">
      <c r="A24" s="10" t="s">
        <v>88</v>
      </c>
      <c r="B24" s="14" t="s">
        <v>89</v>
      </c>
      <c r="C24" s="11" t="s">
        <v>54</v>
      </c>
      <c r="D24" s="11"/>
      <c r="E24" s="11" t="s">
        <v>90</v>
      </c>
      <c r="F24" s="11" t="s">
        <v>91</v>
      </c>
      <c r="G24" s="15">
        <v>290000</v>
      </c>
      <c r="H24" s="15">
        <v>150000</v>
      </c>
      <c r="I24" s="12">
        <v>100000</v>
      </c>
      <c r="J24" s="12"/>
      <c r="K24" s="12">
        <v>100000</v>
      </c>
    </row>
    <row r="25" spans="1:11" s="13" customFormat="1" ht="51" x14ac:dyDescent="0.25">
      <c r="A25" s="10" t="s">
        <v>92</v>
      </c>
      <c r="B25" s="14" t="s">
        <v>93</v>
      </c>
      <c r="C25" s="11" t="s">
        <v>54</v>
      </c>
      <c r="D25" s="11"/>
      <c r="E25" s="11" t="s">
        <v>94</v>
      </c>
      <c r="F25" s="11" t="s">
        <v>95</v>
      </c>
      <c r="G25" s="15">
        <v>125000</v>
      </c>
      <c r="H25" s="15">
        <v>71000</v>
      </c>
      <c r="I25" s="12">
        <v>70000</v>
      </c>
      <c r="J25" s="12"/>
      <c r="K25" s="12">
        <v>70000</v>
      </c>
    </row>
    <row r="26" spans="1:11" s="13" customFormat="1" ht="25.5" x14ac:dyDescent="0.25">
      <c r="A26" s="10" t="s">
        <v>96</v>
      </c>
      <c r="B26" s="14" t="s">
        <v>97</v>
      </c>
      <c r="C26" s="11" t="s">
        <v>98</v>
      </c>
      <c r="D26" s="11" t="s">
        <v>99</v>
      </c>
      <c r="E26" s="11" t="s">
        <v>86</v>
      </c>
      <c r="F26" s="11" t="s">
        <v>100</v>
      </c>
      <c r="G26" s="15">
        <v>369600</v>
      </c>
      <c r="H26" s="15">
        <v>184800</v>
      </c>
      <c r="I26" s="12">
        <v>100000</v>
      </c>
      <c r="J26" s="12"/>
      <c r="K26" s="12">
        <v>100000</v>
      </c>
    </row>
    <row r="27" spans="1:11" s="13" customFormat="1" ht="38.25" x14ac:dyDescent="0.25">
      <c r="A27" s="10" t="s">
        <v>101</v>
      </c>
      <c r="B27" s="14" t="s">
        <v>102</v>
      </c>
      <c r="C27" s="11" t="s">
        <v>54</v>
      </c>
      <c r="D27" s="11"/>
      <c r="E27" s="11" t="s">
        <v>103</v>
      </c>
      <c r="F27" s="11" t="s">
        <v>104</v>
      </c>
      <c r="G27" s="15">
        <v>378528</v>
      </c>
      <c r="H27" s="15">
        <v>200000</v>
      </c>
      <c r="I27" s="12">
        <v>100000</v>
      </c>
      <c r="J27" s="12"/>
      <c r="K27" s="12">
        <v>100000</v>
      </c>
    </row>
    <row r="28" spans="1:11" s="13" customFormat="1" ht="25.5" x14ac:dyDescent="0.25">
      <c r="A28" s="10" t="s">
        <v>105</v>
      </c>
      <c r="B28" s="14" t="s">
        <v>106</v>
      </c>
      <c r="C28" s="11" t="s">
        <v>54</v>
      </c>
      <c r="D28" s="11"/>
      <c r="E28" s="11" t="s">
        <v>107</v>
      </c>
      <c r="F28" s="11" t="s">
        <v>108</v>
      </c>
      <c r="G28" s="15">
        <v>269988</v>
      </c>
      <c r="H28" s="15">
        <v>162000</v>
      </c>
      <c r="I28" s="12">
        <v>100000</v>
      </c>
      <c r="J28" s="12"/>
      <c r="K28" s="12">
        <v>100000</v>
      </c>
    </row>
    <row r="29" spans="1:11" s="13" customFormat="1" ht="51" x14ac:dyDescent="0.25">
      <c r="A29" s="10" t="s">
        <v>109</v>
      </c>
      <c r="B29" s="14" t="s">
        <v>110</v>
      </c>
      <c r="C29" s="11" t="s">
        <v>111</v>
      </c>
      <c r="D29" s="11" t="s">
        <v>112</v>
      </c>
      <c r="E29" s="11" t="s">
        <v>86</v>
      </c>
      <c r="F29" s="11" t="s">
        <v>113</v>
      </c>
      <c r="G29" s="15">
        <v>281500</v>
      </c>
      <c r="H29" s="15">
        <v>140750</v>
      </c>
      <c r="I29" s="12">
        <v>100000</v>
      </c>
      <c r="J29" s="12"/>
      <c r="K29" s="12">
        <v>100000</v>
      </c>
    </row>
    <row r="30" spans="1:11" s="13" customFormat="1" ht="51" x14ac:dyDescent="0.25">
      <c r="A30" s="10" t="s">
        <v>114</v>
      </c>
      <c r="B30" s="14" t="s">
        <v>115</v>
      </c>
      <c r="C30" s="11" t="s">
        <v>111</v>
      </c>
      <c r="D30" s="11" t="s">
        <v>112</v>
      </c>
      <c r="E30" s="11" t="s">
        <v>86</v>
      </c>
      <c r="F30" s="11" t="s">
        <v>116</v>
      </c>
      <c r="G30" s="15">
        <v>387500</v>
      </c>
      <c r="H30" s="15">
        <v>183750</v>
      </c>
      <c r="I30" s="12">
        <v>100000</v>
      </c>
      <c r="J30" s="12"/>
      <c r="K30" s="12">
        <v>100000</v>
      </c>
    </row>
    <row r="31" spans="1:11" s="13" customFormat="1" ht="25.5" x14ac:dyDescent="0.25">
      <c r="A31" s="10" t="s">
        <v>117</v>
      </c>
      <c r="B31" s="14" t="s">
        <v>118</v>
      </c>
      <c r="C31" s="11" t="s">
        <v>54</v>
      </c>
      <c r="D31" s="11"/>
      <c r="E31" s="11" t="s">
        <v>119</v>
      </c>
      <c r="F31" s="11" t="s">
        <v>120</v>
      </c>
      <c r="G31" s="15">
        <v>167325</v>
      </c>
      <c r="H31" s="15">
        <v>119517</v>
      </c>
      <c r="I31" s="12">
        <v>100000</v>
      </c>
      <c r="J31" s="12"/>
      <c r="K31" s="12">
        <v>100000</v>
      </c>
    </row>
    <row r="32" spans="1:11" s="13" customFormat="1" ht="38.25" x14ac:dyDescent="0.25">
      <c r="A32" s="10" t="s">
        <v>121</v>
      </c>
      <c r="B32" s="14" t="s">
        <v>122</v>
      </c>
      <c r="C32" s="11" t="s">
        <v>54</v>
      </c>
      <c r="D32" s="11"/>
      <c r="E32" s="11" t="s">
        <v>76</v>
      </c>
      <c r="F32" s="11" t="s">
        <v>123</v>
      </c>
      <c r="G32" s="15">
        <v>562828</v>
      </c>
      <c r="H32" s="15">
        <v>200000</v>
      </c>
      <c r="I32" s="12">
        <v>100000</v>
      </c>
      <c r="J32" s="12"/>
      <c r="K32" s="12">
        <v>100000</v>
      </c>
    </row>
    <row r="33" spans="1:11" s="13" customFormat="1" ht="51" x14ac:dyDescent="0.25">
      <c r="A33" s="10" t="s">
        <v>124</v>
      </c>
      <c r="B33" s="14" t="s">
        <v>125</v>
      </c>
      <c r="C33" s="11" t="s">
        <v>54</v>
      </c>
      <c r="D33" s="11"/>
      <c r="E33" s="11" t="s">
        <v>126</v>
      </c>
      <c r="F33" s="11" t="s">
        <v>127</v>
      </c>
      <c r="G33" s="15">
        <v>450000</v>
      </c>
      <c r="H33" s="15">
        <v>130000</v>
      </c>
      <c r="I33" s="12">
        <v>100000</v>
      </c>
      <c r="J33" s="12"/>
      <c r="K33" s="12">
        <v>100000</v>
      </c>
    </row>
    <row r="34" spans="1:11" s="13" customFormat="1" ht="38.25" x14ac:dyDescent="0.25">
      <c r="A34" s="10" t="s">
        <v>128</v>
      </c>
      <c r="B34" s="14" t="s">
        <v>129</v>
      </c>
      <c r="C34" s="11" t="s">
        <v>54</v>
      </c>
      <c r="D34" s="11"/>
      <c r="E34" s="11" t="s">
        <v>130</v>
      </c>
      <c r="F34" s="11" t="s">
        <v>131</v>
      </c>
      <c r="G34" s="15">
        <v>380000</v>
      </c>
      <c r="H34" s="15">
        <v>200000</v>
      </c>
      <c r="I34" s="12">
        <v>100000</v>
      </c>
      <c r="J34" s="12"/>
      <c r="K34" s="12">
        <v>100000</v>
      </c>
    </row>
    <row r="35" spans="1:11" s="13" customFormat="1" ht="25.5" x14ac:dyDescent="0.25">
      <c r="A35" s="10" t="s">
        <v>132</v>
      </c>
      <c r="B35" s="14" t="s">
        <v>133</v>
      </c>
      <c r="C35" s="11" t="s">
        <v>54</v>
      </c>
      <c r="D35" s="11"/>
      <c r="E35" s="11" t="s">
        <v>134</v>
      </c>
      <c r="F35" s="11" t="s">
        <v>226</v>
      </c>
      <c r="G35" s="15">
        <v>56000</v>
      </c>
      <c r="H35" s="15">
        <v>40000</v>
      </c>
      <c r="I35" s="12">
        <v>0</v>
      </c>
      <c r="J35" s="12"/>
      <c r="K35" s="12">
        <v>0</v>
      </c>
    </row>
    <row r="36" spans="1:11" s="13" customFormat="1" ht="25.5" x14ac:dyDescent="0.25">
      <c r="A36" s="10" t="s">
        <v>135</v>
      </c>
      <c r="B36" s="14" t="s">
        <v>136</v>
      </c>
      <c r="C36" s="11" t="s">
        <v>54</v>
      </c>
      <c r="D36" s="11"/>
      <c r="E36" s="11" t="s">
        <v>137</v>
      </c>
      <c r="F36" s="11" t="s">
        <v>225</v>
      </c>
      <c r="G36" s="15">
        <v>219000</v>
      </c>
      <c r="H36" s="15">
        <v>156000</v>
      </c>
      <c r="I36" s="12">
        <v>130000</v>
      </c>
      <c r="J36" s="12"/>
      <c r="K36" s="12">
        <v>130000</v>
      </c>
    </row>
    <row r="37" spans="1:11" s="13" customFormat="1" ht="38.25" x14ac:dyDescent="0.25">
      <c r="A37" s="10" t="s">
        <v>138</v>
      </c>
      <c r="B37" s="14" t="s">
        <v>139</v>
      </c>
      <c r="C37" s="11" t="s">
        <v>140</v>
      </c>
      <c r="D37" s="11" t="s">
        <v>141</v>
      </c>
      <c r="E37" s="11" t="s">
        <v>82</v>
      </c>
      <c r="F37" s="11" t="s">
        <v>142</v>
      </c>
      <c r="G37" s="15">
        <v>76500</v>
      </c>
      <c r="H37" s="15">
        <v>50000</v>
      </c>
      <c r="I37" s="12">
        <v>50000</v>
      </c>
      <c r="J37" s="12"/>
      <c r="K37" s="12">
        <v>50000</v>
      </c>
    </row>
    <row r="38" spans="1:11" s="13" customFormat="1" ht="38.25" x14ac:dyDescent="0.25">
      <c r="A38" s="10" t="s">
        <v>143</v>
      </c>
      <c r="B38" s="14" t="s">
        <v>144</v>
      </c>
      <c r="C38" s="11" t="s">
        <v>145</v>
      </c>
      <c r="D38" s="11" t="s">
        <v>146</v>
      </c>
      <c r="E38" s="11" t="s">
        <v>55</v>
      </c>
      <c r="F38" s="11" t="s">
        <v>147</v>
      </c>
      <c r="G38" s="15">
        <v>1141575</v>
      </c>
      <c r="H38" s="15">
        <v>150000</v>
      </c>
      <c r="I38" s="12">
        <v>150000</v>
      </c>
      <c r="J38" s="12"/>
      <c r="K38" s="12">
        <v>150000</v>
      </c>
    </row>
    <row r="39" spans="1:11" s="13" customFormat="1" ht="51" x14ac:dyDescent="0.25">
      <c r="A39" s="10" t="s">
        <v>148</v>
      </c>
      <c r="B39" s="14" t="s">
        <v>149</v>
      </c>
      <c r="C39" s="11" t="s">
        <v>150</v>
      </c>
      <c r="D39" s="11" t="s">
        <v>151</v>
      </c>
      <c r="E39" s="11" t="s">
        <v>71</v>
      </c>
      <c r="F39" s="11" t="s">
        <v>152</v>
      </c>
      <c r="G39" s="15">
        <v>201170</v>
      </c>
      <c r="H39" s="15">
        <v>140000</v>
      </c>
      <c r="I39" s="12">
        <v>100000</v>
      </c>
      <c r="J39" s="12"/>
      <c r="K39" s="12">
        <v>100000</v>
      </c>
    </row>
    <row r="40" spans="1:11" s="13" customFormat="1" ht="38.25" x14ac:dyDescent="0.25">
      <c r="A40" s="10" t="s">
        <v>153</v>
      </c>
      <c r="B40" s="14" t="s">
        <v>154</v>
      </c>
      <c r="C40" s="11" t="s">
        <v>155</v>
      </c>
      <c r="D40" s="11" t="s">
        <v>156</v>
      </c>
      <c r="E40" s="11" t="s">
        <v>157</v>
      </c>
      <c r="F40" s="11" t="s">
        <v>158</v>
      </c>
      <c r="G40" s="15">
        <v>3440469</v>
      </c>
      <c r="H40" s="15">
        <v>200000</v>
      </c>
      <c r="I40" s="12">
        <v>150000</v>
      </c>
      <c r="J40" s="12"/>
      <c r="K40" s="12">
        <v>150000</v>
      </c>
    </row>
    <row r="41" spans="1:11" s="13" customFormat="1" ht="25.5" x14ac:dyDescent="0.25">
      <c r="A41" s="10" t="s">
        <v>159</v>
      </c>
      <c r="B41" s="14" t="s">
        <v>160</v>
      </c>
      <c r="C41" s="11" t="s">
        <v>54</v>
      </c>
      <c r="D41" s="11"/>
      <c r="E41" s="11" t="s">
        <v>161</v>
      </c>
      <c r="F41" s="11" t="s">
        <v>162</v>
      </c>
      <c r="G41" s="15">
        <v>400000</v>
      </c>
      <c r="H41" s="15">
        <v>200000</v>
      </c>
      <c r="I41" s="12">
        <v>75000</v>
      </c>
      <c r="J41" s="12"/>
      <c r="K41" s="12">
        <v>75000</v>
      </c>
    </row>
    <row r="42" spans="1:11" s="13" customFormat="1" ht="38.25" x14ac:dyDescent="0.25">
      <c r="A42" s="10" t="s">
        <v>163</v>
      </c>
      <c r="B42" s="14" t="s">
        <v>164</v>
      </c>
      <c r="C42" s="11" t="s">
        <v>165</v>
      </c>
      <c r="D42" s="11" t="s">
        <v>166</v>
      </c>
      <c r="E42" s="11" t="s">
        <v>167</v>
      </c>
      <c r="F42" s="11" t="s">
        <v>168</v>
      </c>
      <c r="G42" s="15">
        <v>150000</v>
      </c>
      <c r="H42" s="15">
        <v>90000</v>
      </c>
      <c r="I42" s="12">
        <v>80000</v>
      </c>
      <c r="J42" s="12"/>
      <c r="K42" s="12">
        <v>80000</v>
      </c>
    </row>
    <row r="43" spans="1:11" s="13" customFormat="1" ht="51" x14ac:dyDescent="0.25">
      <c r="A43" s="10" t="s">
        <v>169</v>
      </c>
      <c r="B43" s="14" t="s">
        <v>170</v>
      </c>
      <c r="C43" s="11" t="s">
        <v>171</v>
      </c>
      <c r="D43" s="11" t="s">
        <v>172</v>
      </c>
      <c r="E43" s="11" t="s">
        <v>76</v>
      </c>
      <c r="F43" s="11" t="s">
        <v>173</v>
      </c>
      <c r="G43" s="15">
        <v>143980</v>
      </c>
      <c r="H43" s="15">
        <v>100000</v>
      </c>
      <c r="I43" s="12">
        <v>80000</v>
      </c>
      <c r="J43" s="12"/>
      <c r="K43" s="12">
        <v>80000</v>
      </c>
    </row>
    <row r="44" spans="1:11" s="13" customFormat="1" ht="25.5" x14ac:dyDescent="0.25">
      <c r="A44" s="10" t="s">
        <v>174</v>
      </c>
      <c r="B44" s="14" t="s">
        <v>175</v>
      </c>
      <c r="C44" s="11" t="s">
        <v>176</v>
      </c>
      <c r="D44" s="11" t="s">
        <v>177</v>
      </c>
      <c r="E44" s="11" t="s">
        <v>178</v>
      </c>
      <c r="F44" s="11" t="s">
        <v>179</v>
      </c>
      <c r="G44" s="15">
        <v>140000</v>
      </c>
      <c r="H44" s="15">
        <v>100000</v>
      </c>
      <c r="I44" s="12">
        <v>80000</v>
      </c>
      <c r="J44" s="12"/>
      <c r="K44" s="12">
        <v>80000</v>
      </c>
    </row>
    <row r="45" spans="1:11" s="13" customFormat="1" ht="38.25" x14ac:dyDescent="0.25">
      <c r="A45" s="10" t="s">
        <v>180</v>
      </c>
      <c r="B45" s="14" t="s">
        <v>181</v>
      </c>
      <c r="C45" s="11" t="s">
        <v>176</v>
      </c>
      <c r="D45" s="11" t="s">
        <v>177</v>
      </c>
      <c r="E45" s="11" t="s">
        <v>178</v>
      </c>
      <c r="F45" s="11" t="s">
        <v>182</v>
      </c>
      <c r="G45" s="15">
        <v>350000</v>
      </c>
      <c r="H45" s="15">
        <v>200000</v>
      </c>
      <c r="I45" s="12">
        <v>150000</v>
      </c>
      <c r="J45" s="12"/>
      <c r="K45" s="12">
        <v>150000</v>
      </c>
    </row>
    <row r="46" spans="1:11" s="13" customFormat="1" ht="25.5" x14ac:dyDescent="0.25">
      <c r="A46" s="10" t="s">
        <v>183</v>
      </c>
      <c r="B46" s="14" t="s">
        <v>184</v>
      </c>
      <c r="C46" s="11" t="s">
        <v>185</v>
      </c>
      <c r="D46" s="11" t="s">
        <v>186</v>
      </c>
      <c r="E46" s="11" t="s">
        <v>134</v>
      </c>
      <c r="F46" s="11" t="s">
        <v>187</v>
      </c>
      <c r="G46" s="15">
        <v>250000</v>
      </c>
      <c r="H46" s="15">
        <v>150000</v>
      </c>
      <c r="I46" s="12">
        <v>100000</v>
      </c>
      <c r="J46" s="12"/>
      <c r="K46" s="12">
        <v>100000</v>
      </c>
    </row>
    <row r="47" spans="1:11" s="13" customFormat="1" ht="51" x14ac:dyDescent="0.25">
      <c r="A47" s="10" t="s">
        <v>188</v>
      </c>
      <c r="B47" s="14" t="s">
        <v>189</v>
      </c>
      <c r="C47" s="11" t="s">
        <v>190</v>
      </c>
      <c r="D47" s="11" t="s">
        <v>191</v>
      </c>
      <c r="E47" s="11" t="s">
        <v>137</v>
      </c>
      <c r="F47" s="11" t="s">
        <v>192</v>
      </c>
      <c r="G47" s="15">
        <v>140000</v>
      </c>
      <c r="H47" s="15">
        <v>100000</v>
      </c>
      <c r="I47" s="12">
        <v>80000</v>
      </c>
      <c r="J47" s="12"/>
      <c r="K47" s="12">
        <v>80000</v>
      </c>
    </row>
    <row r="48" spans="1:11" s="13" customFormat="1" ht="38.25" x14ac:dyDescent="0.25">
      <c r="A48" s="10" t="s">
        <v>193</v>
      </c>
      <c r="B48" s="14" t="s">
        <v>194</v>
      </c>
      <c r="C48" s="11" t="s">
        <v>190</v>
      </c>
      <c r="D48" s="11" t="s">
        <v>191</v>
      </c>
      <c r="E48" s="11" t="s">
        <v>137</v>
      </c>
      <c r="F48" s="11" t="s">
        <v>195</v>
      </c>
      <c r="G48" s="15">
        <v>500000</v>
      </c>
      <c r="H48" s="15">
        <v>200000</v>
      </c>
      <c r="I48" s="12">
        <v>150000</v>
      </c>
      <c r="J48" s="12"/>
      <c r="K48" s="12">
        <v>150000</v>
      </c>
    </row>
    <row r="49" spans="1:11" s="13" customFormat="1" ht="38.25" x14ac:dyDescent="0.25">
      <c r="A49" s="10" t="s">
        <v>196</v>
      </c>
      <c r="B49" s="14" t="s">
        <v>197</v>
      </c>
      <c r="C49" s="11" t="s">
        <v>198</v>
      </c>
      <c r="D49" s="11" t="s">
        <v>199</v>
      </c>
      <c r="E49" s="11" t="s">
        <v>200</v>
      </c>
      <c r="F49" s="11" t="s">
        <v>201</v>
      </c>
      <c r="G49" s="15">
        <v>85000</v>
      </c>
      <c r="H49" s="15">
        <v>50000</v>
      </c>
      <c r="I49" s="12">
        <v>50000</v>
      </c>
      <c r="J49" s="12"/>
      <c r="K49" s="12">
        <v>50000</v>
      </c>
    </row>
    <row r="50" spans="1:11" s="13" customFormat="1" ht="38.25" x14ac:dyDescent="0.25">
      <c r="A50" s="10" t="s">
        <v>202</v>
      </c>
      <c r="B50" s="14" t="s">
        <v>203</v>
      </c>
      <c r="C50" s="11" t="s">
        <v>190</v>
      </c>
      <c r="D50" s="11" t="s">
        <v>191</v>
      </c>
      <c r="E50" s="11" t="s">
        <v>137</v>
      </c>
      <c r="F50" s="11" t="s">
        <v>204</v>
      </c>
      <c r="G50" s="15">
        <v>500000</v>
      </c>
      <c r="H50" s="15">
        <v>200000</v>
      </c>
      <c r="I50" s="12">
        <v>100000</v>
      </c>
      <c r="J50" s="12"/>
      <c r="K50" s="12">
        <v>100000</v>
      </c>
    </row>
    <row r="51" spans="1:11" s="13" customFormat="1" ht="38.25" x14ac:dyDescent="0.25">
      <c r="A51" s="10" t="s">
        <v>205</v>
      </c>
      <c r="B51" s="14" t="s">
        <v>206</v>
      </c>
      <c r="C51" s="11" t="s">
        <v>207</v>
      </c>
      <c r="D51" s="11" t="s">
        <v>208</v>
      </c>
      <c r="E51" s="11" t="s">
        <v>126</v>
      </c>
      <c r="F51" s="11" t="s">
        <v>209</v>
      </c>
      <c r="G51" s="15">
        <v>200000</v>
      </c>
      <c r="H51" s="15">
        <v>120000</v>
      </c>
      <c r="I51" s="12">
        <v>100000</v>
      </c>
      <c r="J51" s="12"/>
      <c r="K51" s="12">
        <v>100000</v>
      </c>
    </row>
    <row r="52" spans="1:11" s="13" customFormat="1" ht="51" x14ac:dyDescent="0.25">
      <c r="A52" s="10" t="s">
        <v>210</v>
      </c>
      <c r="B52" s="14" t="s">
        <v>211</v>
      </c>
      <c r="C52" s="11" t="s">
        <v>212</v>
      </c>
      <c r="D52" s="11" t="s">
        <v>213</v>
      </c>
      <c r="E52" s="11" t="s">
        <v>134</v>
      </c>
      <c r="F52" s="11" t="s">
        <v>214</v>
      </c>
      <c r="G52" s="15">
        <v>132940</v>
      </c>
      <c r="H52" s="15">
        <v>94957</v>
      </c>
      <c r="I52" s="12">
        <v>90000</v>
      </c>
      <c r="J52" s="12"/>
      <c r="K52" s="12">
        <v>90000</v>
      </c>
    </row>
    <row r="53" spans="1:11" s="13" customFormat="1" ht="51" x14ac:dyDescent="0.25">
      <c r="A53" s="10" t="s">
        <v>215</v>
      </c>
      <c r="B53" s="14" t="s">
        <v>216</v>
      </c>
      <c r="C53" s="11" t="s">
        <v>54</v>
      </c>
      <c r="D53" s="11"/>
      <c r="E53" s="11" t="s">
        <v>217</v>
      </c>
      <c r="F53" s="11" t="s">
        <v>218</v>
      </c>
      <c r="G53" s="15">
        <v>200000</v>
      </c>
      <c r="H53" s="15">
        <v>143000</v>
      </c>
      <c r="I53" s="12">
        <v>100000</v>
      </c>
      <c r="J53" s="12"/>
      <c r="K53" s="12">
        <v>100000</v>
      </c>
    </row>
    <row r="54" spans="1:11" s="13" customFormat="1" ht="38.25" x14ac:dyDescent="0.25">
      <c r="A54" s="10" t="s">
        <v>219</v>
      </c>
      <c r="B54" s="14" t="s">
        <v>220</v>
      </c>
      <c r="C54" s="11" t="s">
        <v>221</v>
      </c>
      <c r="D54" s="11" t="s">
        <v>222</v>
      </c>
      <c r="E54" s="11" t="s">
        <v>137</v>
      </c>
      <c r="F54" s="11" t="s">
        <v>223</v>
      </c>
      <c r="G54" s="15">
        <v>200000</v>
      </c>
      <c r="H54" s="15">
        <v>100000</v>
      </c>
      <c r="I54" s="12">
        <v>0</v>
      </c>
      <c r="J54" s="12"/>
      <c r="K54" s="12">
        <v>0</v>
      </c>
    </row>
    <row r="55" spans="1:11" s="1" customFormat="1" x14ac:dyDescent="0.25">
      <c r="F55" s="8" t="s">
        <v>10</v>
      </c>
      <c r="G55" s="7">
        <f>SUM(G$4:G54)</f>
        <v>15045475</v>
      </c>
      <c r="H55" s="7">
        <f>SUM(H$4:H54)</f>
        <v>6146119</v>
      </c>
      <c r="I55" s="7">
        <f>SUM(I$4:I54)</f>
        <v>4205000</v>
      </c>
      <c r="J55" s="7"/>
      <c r="K55" s="7">
        <f>SUM(K$4:K54)</f>
        <v>4205000</v>
      </c>
    </row>
    <row r="56" spans="1:11" s="1" customFormat="1" x14ac:dyDescent="0.25">
      <c r="F56" s="16"/>
      <c r="G56" s="16"/>
      <c r="H56" s="16"/>
      <c r="I56" s="17"/>
      <c r="J56" s="17"/>
      <c r="K56" s="17"/>
    </row>
    <row r="57" spans="1:11" s="3" customFormat="1" ht="15" customHeight="1" x14ac:dyDescent="0.2">
      <c r="A57" s="5"/>
      <c r="B57" s="5"/>
      <c r="C57" s="5"/>
      <c r="D57" s="5"/>
      <c r="E57" s="5"/>
      <c r="F57" s="18" t="s">
        <v>12</v>
      </c>
      <c r="G57" s="18"/>
      <c r="H57" s="5"/>
      <c r="I57" s="5"/>
      <c r="J57" s="5"/>
      <c r="K57" s="5"/>
    </row>
    <row r="58" spans="1:11" s="3" customFormat="1" ht="1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8F75D-B367-4EFA-93C1-7007B9913289}"/>
</file>

<file path=customXml/itemProps2.xml><?xml version="1.0" encoding="utf-8"?>
<ds:datastoreItem xmlns:ds="http://schemas.openxmlformats.org/officeDocument/2006/customXml" ds:itemID="{60967665-244E-41BA-BA27-1CE584D23470}"/>
</file>

<file path=customXml/itemProps3.xml><?xml version="1.0" encoding="utf-8"?>
<ds:datastoreItem xmlns:ds="http://schemas.openxmlformats.org/officeDocument/2006/customXml" ds:itemID="{FBEE2618-C954-4DD2-80B4-72DEDE91C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62. zasedání Rady Karlovarského kraje, které se uskutečnilo dne 07.02.2022 (k bodu č. 45)</dc:title>
  <dc:creator>Káďová Martina</dc:creator>
  <cp:lastModifiedBy>Valentová Marie</cp:lastModifiedBy>
  <dcterms:created xsi:type="dcterms:W3CDTF">2018-08-09T09:55:29Z</dcterms:created>
  <dcterms:modified xsi:type="dcterms:W3CDTF">2022-02-07T13:53:57Z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