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prosinec\57_rada_prilohy_211220\"/>
    </mc:Choice>
  </mc:AlternateContent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E46" i="1"/>
  <c r="F46" i="1"/>
</calcChain>
</file>

<file path=xl/sharedStrings.xml><?xml version="1.0" encoding="utf-8"?>
<sst xmlns="http://schemas.openxmlformats.org/spreadsheetml/2006/main" count="139" uniqueCount="124">
  <si>
    <t>číslo dílčího projektu</t>
  </si>
  <si>
    <t>dotace</t>
  </si>
  <si>
    <t>procentuální dotace dle zdroje tepla a místa realizace *</t>
  </si>
  <si>
    <t>* požadovaný druh zdroje tepla</t>
  </si>
  <si>
    <t>… 80 %</t>
  </si>
  <si>
    <t>A1</t>
  </si>
  <si>
    <t>A2</t>
  </si>
  <si>
    <t>A3</t>
  </si>
  <si>
    <t>A4</t>
  </si>
  <si>
    <t>… 75 %</t>
  </si>
  <si>
    <t>Maximální výše dotace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</si>
  <si>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</si>
  <si>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</si>
  <si>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</si>
  <si>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</si>
  <si>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</si>
  <si>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</si>
  <si>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</si>
  <si>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</si>
  <si>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ANONYMIZOVANÁ</t>
  </si>
  <si>
    <t>1.průběžná výzva projektu "Podpora výměny zdrojů tepla na pevná paliva v rodinných domech v Karlovarském kraji v rámci OP ŽP 2014-2020 - Kotlíkové dotace III"</t>
  </si>
  <si>
    <t>Příloha č. 1</t>
  </si>
  <si>
    <t>Sokolov</t>
  </si>
  <si>
    <t>Aš</t>
  </si>
  <si>
    <t>Černava</t>
  </si>
  <si>
    <t>Karlovy Vary</t>
  </si>
  <si>
    <t>Seznam dílčích projektů doporučených Radě Karlovarského kraje ke schválení k zařazení do zásobníku vyhovujících projektů (RKK 20. 12. 2021)</t>
  </si>
  <si>
    <t>3_01_1465</t>
  </si>
  <si>
    <t>3_01_1472</t>
  </si>
  <si>
    <t>3_01_1486</t>
  </si>
  <si>
    <t>3_01_1488</t>
  </si>
  <si>
    <t>3_01_1489</t>
  </si>
  <si>
    <t>3_01_1490</t>
  </si>
  <si>
    <t>3_01_1492</t>
  </si>
  <si>
    <t>3_01_1493</t>
  </si>
  <si>
    <t>3_01_1496</t>
  </si>
  <si>
    <t>3_01_1498</t>
  </si>
  <si>
    <t>3_01_1499</t>
  </si>
  <si>
    <t>3_01_1500</t>
  </si>
  <si>
    <t>3_01_1501</t>
  </si>
  <si>
    <t>3_01_1503</t>
  </si>
  <si>
    <t>3_01_1504</t>
  </si>
  <si>
    <t>3_01_1506</t>
  </si>
  <si>
    <t>3_01_1507</t>
  </si>
  <si>
    <t>3_01_1508</t>
  </si>
  <si>
    <t>3_01_1509</t>
  </si>
  <si>
    <t>3_01_1511</t>
  </si>
  <si>
    <t>3_01_1513</t>
  </si>
  <si>
    <t>3_01_1516</t>
  </si>
  <si>
    <t>3_01_1518</t>
  </si>
  <si>
    <t>3_01_1519</t>
  </si>
  <si>
    <t>3_01_1520</t>
  </si>
  <si>
    <t>3_01_1522</t>
  </si>
  <si>
    <t>3_01_1523</t>
  </si>
  <si>
    <t>3_01_1532</t>
  </si>
  <si>
    <t>3_01_1533</t>
  </si>
  <si>
    <t>3_01_1534</t>
  </si>
  <si>
    <t>3_01_1562</t>
  </si>
  <si>
    <t>3_01_1563</t>
  </si>
  <si>
    <t>3_01_1564</t>
  </si>
  <si>
    <t>3_01_1566</t>
  </si>
  <si>
    <t>3_01_1567</t>
  </si>
  <si>
    <t>3_01_1568</t>
  </si>
  <si>
    <t>3_01_1569</t>
  </si>
  <si>
    <t>3_01_1570</t>
  </si>
  <si>
    <t>KUKVX008XVOW</t>
  </si>
  <si>
    <t>KUKVX008UGQM</t>
  </si>
  <si>
    <t>KUKVX008YGVH</t>
  </si>
  <si>
    <t>KUKVX008Y8PV</t>
  </si>
  <si>
    <t>KUKVX008YI7F</t>
  </si>
  <si>
    <t>KUKVX008YI95</t>
  </si>
  <si>
    <t>KUKVX008YJE9</t>
  </si>
  <si>
    <t>KUKVX008YJPQ</t>
  </si>
  <si>
    <t>KUKVX008YKD7</t>
  </si>
  <si>
    <t>KUKVX008YKK8</t>
  </si>
  <si>
    <t>KUKVX008YKUU</t>
  </si>
  <si>
    <t>KUKVX008YKWK</t>
  </si>
  <si>
    <t>KUKVX008YMJZ</t>
  </si>
  <si>
    <t>KUKVX008YMMK</t>
  </si>
  <si>
    <t>KUKVX008YSXV</t>
  </si>
  <si>
    <t>KUKVX008YWOC</t>
  </si>
  <si>
    <t>KUKVX008YWP7</t>
  </si>
  <si>
    <t>KUKVX008YWSS</t>
  </si>
  <si>
    <t>KUKVX008YY86</t>
  </si>
  <si>
    <t>KUKVX008Z2YF</t>
  </si>
  <si>
    <t>KUKVX008Z4C3</t>
  </si>
  <si>
    <t>KUKVX008Z5UE</t>
  </si>
  <si>
    <t>KUKVX008YX7I</t>
  </si>
  <si>
    <t>KUKVX008ZDNT</t>
  </si>
  <si>
    <t>KUKVX008ZDOO</t>
  </si>
  <si>
    <t>KUKVX008YWQ2</t>
  </si>
  <si>
    <t>KUKVX008ZK9E</t>
  </si>
  <si>
    <t>KUKVX0090D77</t>
  </si>
  <si>
    <t>KUKVX0090EPI</t>
  </si>
  <si>
    <t>KUKVX0090FFP</t>
  </si>
  <si>
    <t>KUKVX00922YV</t>
  </si>
  <si>
    <t>KUKVX00924U1</t>
  </si>
  <si>
    <t>KUKVX00924WR</t>
  </si>
  <si>
    <t>KUKVX00929XN</t>
  </si>
  <si>
    <t>KUKVX00929YI</t>
  </si>
  <si>
    <t>KUKVX0092A67</t>
  </si>
  <si>
    <t>KUKVX0092AE3</t>
  </si>
  <si>
    <t>KUKVX0092H8K</t>
  </si>
  <si>
    <t>Dolní Žandov</t>
  </si>
  <si>
    <t>Hustopeče nad Bečvou</t>
  </si>
  <si>
    <t>Nejdek</t>
  </si>
  <si>
    <t>Toužim</t>
  </si>
  <si>
    <t>Jáchymov</t>
  </si>
  <si>
    <t>Libá</t>
  </si>
  <si>
    <t>Žlutice</t>
  </si>
  <si>
    <t>Cheb</t>
  </si>
  <si>
    <t>Hranice</t>
  </si>
  <si>
    <t>Hranice u Aše</t>
  </si>
  <si>
    <t>Citice</t>
  </si>
  <si>
    <t>Šemnice</t>
  </si>
  <si>
    <t>Chodov</t>
  </si>
  <si>
    <t>Abertamy</t>
  </si>
  <si>
    <t>Teplá</t>
  </si>
  <si>
    <t>Lipová</t>
  </si>
  <si>
    <t>Pernink</t>
  </si>
  <si>
    <t>Luby</t>
  </si>
  <si>
    <t>Praha 6 Bubeneč</t>
  </si>
  <si>
    <t>Lázně Kynžvart</t>
  </si>
  <si>
    <t>Sadov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</si>
</sst>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Fill="1" applyBorder="1"/>
    <xf numFmtId="9" fontId="0" fillId="0" borderId="9" xfId="0" applyNumberFormat="1" applyBorder="1" applyAlignment="1">
      <alignment horizontal="center"/>
    </xf>
    <xf numFmtId="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0" fillId="0" borderId="0" xfId="0" applyBorder="1" applyAlignment="1">
      <alignment horizontal="left" vertical="center"/>
    </xf>
    <xf numFmtId="14" fontId="0" fillId="0" borderId="7" xfId="0" applyNumberFormat="1" applyFill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2" borderId="5" xfId="0" applyFont="1" applyFill="1" applyBorder="1"/>
    <xf numFmtId="0" fontId="0" fillId="0" borderId="6" xfId="0" applyBorder="1"/>
    <xf numFmtId="9" fontId="0" fillId="0" borderId="6" xfId="0" applyNumberFormat="1" applyBorder="1"/>
    <xf numFmtId="4" fontId="0" fillId="5" borderId="13" xfId="0" applyNumberFormat="1" applyFill="1" applyBorder="1"/>
    <xf numFmtId="0" fontId="1" fillId="0" borderId="9" xfId="0" applyNumberFormat="1" applyFont="1" applyFill="1" applyBorder="1"/>
    <xf numFmtId="0" fontId="2" fillId="0" borderId="0" xfId="0" applyFont="1"/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63"/>
  <sheetViews>
    <sheetView tabSelected="1" workbookViewId="0">
      <selection activeCell="C11" sqref="C11"/>
    </sheetView>
  </sheetViews>
  <sheetFormatPr defaultRowHeight="15" x14ac:dyDescent="0.25"/>
  <cols>
    <col min="1" max="1" width="10.28515625" customWidth="1"/>
    <col min="2" max="2" width="16.7109375" customWidth="1"/>
    <col min="3" max="3" width="24.85546875" customWidth="1"/>
    <col min="4" max="4" width="13.85546875" customWidth="1"/>
    <col min="5" max="6" width="18.7109375" customWidth="1"/>
  </cols>
  <sheetData>
    <row r="1" spans="1:6" x14ac:dyDescent="0.25">
      <c r="E1" s="28" t="s">
        <v>19</v>
      </c>
      <c r="F1" s="28" t="s">
        <v>21</v>
      </c>
    </row>
    <row r="3" spans="1:6" s="21" customFormat="1" ht="38.450000000000003" customHeight="1" x14ac:dyDescent="0.25">
      <c r="A3" s="30" t="s">
        <v>26</v>
      </c>
      <c r="B3" s="30"/>
      <c r="C3" s="30"/>
      <c r="D3" s="30"/>
      <c r="E3" s="30"/>
      <c r="F3" s="30"/>
    </row>
    <row r="4" spans="1:6" ht="27" customHeight="1" x14ac:dyDescent="0.25">
      <c r="A4" s="31" t="s">
        <v>20</v>
      </c>
      <c r="B4" s="31"/>
      <c r="C4" s="31"/>
      <c r="D4" s="31"/>
      <c r="E4" s="31"/>
      <c r="F4" s="31"/>
    </row>
    <row r="5" spans="1:6" ht="15.75" thickBot="1" x14ac:dyDescent="0.3"/>
    <row r="6" spans="1:6" ht="14.45" customHeight="1" x14ac:dyDescent="0.25">
      <c r="A6" s="32" t="s">
        <v>0</v>
      </c>
      <c r="B6" s="19"/>
      <c r="C6" s="19"/>
      <c r="D6" s="34" t="s">
        <v>1</v>
      </c>
      <c r="E6" s="34"/>
      <c r="F6" s="35"/>
    </row>
    <row r="7" spans="1:6" ht="72" customHeight="1" thickBot="1" x14ac:dyDescent="0.3">
      <c r="A7" s="33"/>
      <c r="B7" s="20" t="s">
        <v>13</v>
      </c>
      <c r="C7" s="20" t="s">
        <v>14</v>
      </c>
      <c r="D7" s="1" t="s">
        <v>2</v>
      </c>
      <c r="E7" s="1" t="s">
        <v>10</v>
      </c>
      <c r="F7" s="2" t="s">
        <v>12</v>
      </c>
    </row>
    <row r="8" spans="1:6" x14ac:dyDescent="0.25">
      <c r="A8" s="23" t="s">
        <v>27</v>
      </c>
      <c r="B8" s="17" t="s">
        <v>65</v>
      </c>
      <c r="C8" s="24" t="s">
        <v>22</v>
      </c>
      <c r="D8" s="25">
        <v>0.75</v>
      </c>
      <c r="E8" s="26">
        <v>95000</v>
      </c>
      <c r="F8" s="18">
        <v>71250</v>
      </c>
    </row>
    <row r="9" spans="1:6" x14ac:dyDescent="0.25">
      <c r="A9" s="23" t="s">
        <v>28</v>
      </c>
      <c r="B9" s="17" t="s">
        <v>66</v>
      </c>
      <c r="C9" s="24" t="s">
        <v>103</v>
      </c>
      <c r="D9" s="25">
        <v>0.8</v>
      </c>
      <c r="E9" s="26">
        <v>120000</v>
      </c>
      <c r="F9" s="18">
        <v>120000</v>
      </c>
    </row>
    <row r="10" spans="1:6" x14ac:dyDescent="0.25">
      <c r="A10" s="23" t="s">
        <v>29</v>
      </c>
      <c r="B10" s="17" t="s">
        <v>67</v>
      </c>
      <c r="C10" s="24" t="s">
        <v>104</v>
      </c>
      <c r="D10" s="25">
        <v>0.8</v>
      </c>
      <c r="E10" s="26">
        <v>120000</v>
      </c>
      <c r="F10" s="18">
        <v>120000</v>
      </c>
    </row>
    <row r="11" spans="1:6" x14ac:dyDescent="0.25">
      <c r="A11" s="23" t="s">
        <v>30</v>
      </c>
      <c r="B11" s="17" t="s">
        <v>68</v>
      </c>
      <c r="C11" s="24" t="s">
        <v>105</v>
      </c>
      <c r="D11" s="25">
        <v>0.8</v>
      </c>
      <c r="E11" s="26">
        <v>120000</v>
      </c>
      <c r="F11" s="18">
        <v>116800</v>
      </c>
    </row>
    <row r="12" spans="1:6" x14ac:dyDescent="0.25">
      <c r="A12" s="23" t="s">
        <v>31</v>
      </c>
      <c r="B12" s="17" t="s">
        <v>69</v>
      </c>
      <c r="C12" s="24" t="s">
        <v>106</v>
      </c>
      <c r="D12" s="25">
        <v>0.75</v>
      </c>
      <c r="E12" s="26">
        <v>95000</v>
      </c>
      <c r="F12" s="18">
        <v>95000</v>
      </c>
    </row>
    <row r="13" spans="1:6" x14ac:dyDescent="0.25">
      <c r="A13" s="23" t="s">
        <v>32</v>
      </c>
      <c r="B13" s="17" t="s">
        <v>70</v>
      </c>
      <c r="C13" s="24" t="s">
        <v>106</v>
      </c>
      <c r="D13" s="25">
        <v>0.75</v>
      </c>
      <c r="E13" s="26">
        <v>95000</v>
      </c>
      <c r="F13" s="18">
        <v>95000</v>
      </c>
    </row>
    <row r="14" spans="1:6" x14ac:dyDescent="0.25">
      <c r="A14" s="23" t="s">
        <v>33</v>
      </c>
      <c r="B14" s="17" t="s">
        <v>71</v>
      </c>
      <c r="C14" s="24" t="s">
        <v>22</v>
      </c>
      <c r="D14" s="25">
        <v>0.8</v>
      </c>
      <c r="E14" s="26">
        <v>120000</v>
      </c>
      <c r="F14" s="18">
        <v>120000</v>
      </c>
    </row>
    <row r="15" spans="1:6" x14ac:dyDescent="0.25">
      <c r="A15" s="23" t="s">
        <v>34</v>
      </c>
      <c r="B15" s="17" t="s">
        <v>72</v>
      </c>
      <c r="C15" s="24" t="s">
        <v>107</v>
      </c>
      <c r="D15" s="25">
        <v>0.8</v>
      </c>
      <c r="E15" s="26">
        <v>120000</v>
      </c>
      <c r="F15" s="18">
        <v>120000</v>
      </c>
    </row>
    <row r="16" spans="1:6" x14ac:dyDescent="0.25">
      <c r="A16" s="23" t="s">
        <v>35</v>
      </c>
      <c r="B16" s="17" t="s">
        <v>73</v>
      </c>
      <c r="C16" s="24" t="s">
        <v>108</v>
      </c>
      <c r="D16" s="25">
        <v>0.8</v>
      </c>
      <c r="E16" s="26">
        <v>120000</v>
      </c>
      <c r="F16" s="18">
        <v>120000</v>
      </c>
    </row>
    <row r="17" spans="1:6" x14ac:dyDescent="0.25">
      <c r="A17" s="23" t="s">
        <v>36</v>
      </c>
      <c r="B17" s="17" t="s">
        <v>74</v>
      </c>
      <c r="C17" s="24" t="s">
        <v>109</v>
      </c>
      <c r="D17" s="25">
        <v>0.8</v>
      </c>
      <c r="E17" s="26">
        <v>120000</v>
      </c>
      <c r="F17" s="18">
        <v>120000</v>
      </c>
    </row>
    <row r="18" spans="1:6" x14ac:dyDescent="0.25">
      <c r="A18" s="23" t="s">
        <v>37</v>
      </c>
      <c r="B18" s="17" t="s">
        <v>75</v>
      </c>
      <c r="C18" s="24" t="s">
        <v>110</v>
      </c>
      <c r="D18" s="25">
        <v>0.8</v>
      </c>
      <c r="E18" s="26">
        <v>120000</v>
      </c>
      <c r="F18" s="18">
        <v>120000</v>
      </c>
    </row>
    <row r="19" spans="1:6" x14ac:dyDescent="0.25">
      <c r="A19" s="23" t="s">
        <v>38</v>
      </c>
      <c r="B19" s="17" t="s">
        <v>76</v>
      </c>
      <c r="C19" s="24" t="s">
        <v>111</v>
      </c>
      <c r="D19" s="25">
        <v>0.8</v>
      </c>
      <c r="E19" s="26">
        <v>120000</v>
      </c>
      <c r="F19" s="18">
        <v>120000</v>
      </c>
    </row>
    <row r="20" spans="1:6" x14ac:dyDescent="0.25">
      <c r="A20" s="23" t="s">
        <v>39</v>
      </c>
      <c r="B20" s="17" t="s">
        <v>77</v>
      </c>
      <c r="C20" s="24" t="s">
        <v>112</v>
      </c>
      <c r="D20" s="25">
        <v>0.8</v>
      </c>
      <c r="E20" s="26">
        <v>120000</v>
      </c>
      <c r="F20" s="18">
        <v>120000</v>
      </c>
    </row>
    <row r="21" spans="1:6" x14ac:dyDescent="0.25">
      <c r="A21" s="23" t="s">
        <v>40</v>
      </c>
      <c r="B21" s="17" t="s">
        <v>78</v>
      </c>
      <c r="C21" s="24" t="s">
        <v>24</v>
      </c>
      <c r="D21" s="25">
        <v>0.8</v>
      </c>
      <c r="E21" s="26">
        <v>100000</v>
      </c>
      <c r="F21" s="18">
        <v>100000</v>
      </c>
    </row>
    <row r="22" spans="1:6" x14ac:dyDescent="0.25">
      <c r="A22" s="23" t="s">
        <v>41</v>
      </c>
      <c r="B22" s="17" t="s">
        <v>79</v>
      </c>
      <c r="C22" s="24" t="s">
        <v>113</v>
      </c>
      <c r="D22" s="25">
        <v>0.75</v>
      </c>
      <c r="E22" s="26">
        <v>95000</v>
      </c>
      <c r="F22" s="18">
        <v>95000</v>
      </c>
    </row>
    <row r="23" spans="1:6" x14ac:dyDescent="0.25">
      <c r="A23" s="23" t="s">
        <v>42</v>
      </c>
      <c r="B23" s="17" t="s">
        <v>80</v>
      </c>
      <c r="C23" s="24" t="s">
        <v>22</v>
      </c>
      <c r="D23" s="25">
        <v>0.75</v>
      </c>
      <c r="E23" s="26">
        <v>95000</v>
      </c>
      <c r="F23" s="18">
        <v>90000</v>
      </c>
    </row>
    <row r="24" spans="1:6" x14ac:dyDescent="0.25">
      <c r="A24" s="23" t="s">
        <v>43</v>
      </c>
      <c r="B24" s="17" t="s">
        <v>81</v>
      </c>
      <c r="C24" s="24" t="s">
        <v>114</v>
      </c>
      <c r="D24" s="25">
        <v>0.8</v>
      </c>
      <c r="E24" s="26">
        <v>120000</v>
      </c>
      <c r="F24" s="18">
        <v>120000</v>
      </c>
    </row>
    <row r="25" spans="1:6" x14ac:dyDescent="0.25">
      <c r="A25" s="23" t="s">
        <v>44</v>
      </c>
      <c r="B25" s="17" t="s">
        <v>82</v>
      </c>
      <c r="C25" s="24" t="s">
        <v>109</v>
      </c>
      <c r="D25" s="25">
        <v>0.8</v>
      </c>
      <c r="E25" s="26">
        <v>100000</v>
      </c>
      <c r="F25" s="18">
        <v>100000</v>
      </c>
    </row>
    <row r="26" spans="1:6" x14ac:dyDescent="0.25">
      <c r="A26" s="23" t="s">
        <v>45</v>
      </c>
      <c r="B26" s="17" t="s">
        <v>83</v>
      </c>
      <c r="C26" s="24" t="s">
        <v>25</v>
      </c>
      <c r="D26" s="25">
        <v>0.75</v>
      </c>
      <c r="E26" s="26">
        <v>95000</v>
      </c>
      <c r="F26" s="18">
        <v>95000</v>
      </c>
    </row>
    <row r="27" spans="1:6" x14ac:dyDescent="0.25">
      <c r="A27" s="23" t="s">
        <v>46</v>
      </c>
      <c r="B27" s="17" t="s">
        <v>84</v>
      </c>
      <c r="C27" s="24" t="s">
        <v>115</v>
      </c>
      <c r="D27" s="25">
        <v>0.8</v>
      </c>
      <c r="E27" s="26">
        <v>120000</v>
      </c>
      <c r="F27" s="18">
        <v>120000</v>
      </c>
    </row>
    <row r="28" spans="1:6" x14ac:dyDescent="0.25">
      <c r="A28" s="23" t="s">
        <v>47</v>
      </c>
      <c r="B28" s="17" t="s">
        <v>85</v>
      </c>
      <c r="C28" s="24" t="s">
        <v>113</v>
      </c>
      <c r="D28" s="25">
        <v>0.75</v>
      </c>
      <c r="E28" s="26">
        <v>95000</v>
      </c>
      <c r="F28" s="18">
        <v>95000</v>
      </c>
    </row>
    <row r="29" spans="1:6" x14ac:dyDescent="0.25">
      <c r="A29" s="23" t="s">
        <v>48</v>
      </c>
      <c r="B29" s="17" t="s">
        <v>86</v>
      </c>
      <c r="C29" s="24" t="s">
        <v>116</v>
      </c>
      <c r="D29" s="25">
        <v>0.8</v>
      </c>
      <c r="E29" s="26">
        <v>120000</v>
      </c>
      <c r="F29" s="18">
        <v>120000</v>
      </c>
    </row>
    <row r="30" spans="1:6" x14ac:dyDescent="0.25">
      <c r="A30" s="23" t="s">
        <v>49</v>
      </c>
      <c r="B30" s="17" t="s">
        <v>87</v>
      </c>
      <c r="C30" s="24" t="s">
        <v>110</v>
      </c>
      <c r="D30" s="25">
        <v>0.8</v>
      </c>
      <c r="E30" s="26">
        <v>120000</v>
      </c>
      <c r="F30" s="18">
        <v>120000</v>
      </c>
    </row>
    <row r="31" spans="1:6" x14ac:dyDescent="0.25">
      <c r="A31" s="23" t="s">
        <v>50</v>
      </c>
      <c r="B31" s="17" t="s">
        <v>88</v>
      </c>
      <c r="C31" s="24" t="s">
        <v>117</v>
      </c>
      <c r="D31" s="25">
        <v>0.8</v>
      </c>
      <c r="E31" s="26">
        <v>120000</v>
      </c>
      <c r="F31" s="18">
        <v>120000</v>
      </c>
    </row>
    <row r="32" spans="1:6" x14ac:dyDescent="0.25">
      <c r="A32" s="23" t="s">
        <v>51</v>
      </c>
      <c r="B32" s="17" t="s">
        <v>89</v>
      </c>
      <c r="C32" s="24" t="s">
        <v>23</v>
      </c>
      <c r="D32" s="25">
        <v>0.75</v>
      </c>
      <c r="E32" s="26">
        <v>95000</v>
      </c>
      <c r="F32" s="18">
        <v>95000</v>
      </c>
    </row>
    <row r="33" spans="1:6" x14ac:dyDescent="0.25">
      <c r="A33" s="23" t="s">
        <v>52</v>
      </c>
      <c r="B33" s="17" t="s">
        <v>90</v>
      </c>
      <c r="C33" s="24" t="s">
        <v>108</v>
      </c>
      <c r="D33" s="25">
        <v>0.8</v>
      </c>
      <c r="E33" s="26">
        <v>120000</v>
      </c>
      <c r="F33" s="18">
        <v>120000</v>
      </c>
    </row>
    <row r="34" spans="1:6" x14ac:dyDescent="0.25">
      <c r="A34" s="23" t="s">
        <v>53</v>
      </c>
      <c r="B34" s="17" t="s">
        <v>91</v>
      </c>
      <c r="C34" s="24" t="s">
        <v>105</v>
      </c>
      <c r="D34" s="25">
        <v>0.8</v>
      </c>
      <c r="E34" s="26">
        <v>120000</v>
      </c>
      <c r="F34" s="18">
        <v>120000</v>
      </c>
    </row>
    <row r="35" spans="1:6" x14ac:dyDescent="0.25">
      <c r="A35" s="23" t="s">
        <v>54</v>
      </c>
      <c r="B35" s="17" t="s">
        <v>92</v>
      </c>
      <c r="C35" s="24" t="s">
        <v>118</v>
      </c>
      <c r="D35" s="25">
        <v>0.8</v>
      </c>
      <c r="E35" s="26">
        <v>120000</v>
      </c>
      <c r="F35" s="18">
        <v>120000</v>
      </c>
    </row>
    <row r="36" spans="1:6" x14ac:dyDescent="0.25">
      <c r="A36" s="23" t="s">
        <v>55</v>
      </c>
      <c r="B36" s="17" t="s">
        <v>93</v>
      </c>
      <c r="C36" s="24" t="s">
        <v>119</v>
      </c>
      <c r="D36" s="25">
        <v>0.75</v>
      </c>
      <c r="E36" s="26">
        <v>95000</v>
      </c>
      <c r="F36" s="18">
        <v>95000</v>
      </c>
    </row>
    <row r="37" spans="1:6" x14ac:dyDescent="0.25">
      <c r="A37" s="23" t="s">
        <v>56</v>
      </c>
      <c r="B37" s="17" t="s">
        <v>94</v>
      </c>
      <c r="C37" s="24" t="s">
        <v>111</v>
      </c>
      <c r="D37" s="25">
        <v>0.75</v>
      </c>
      <c r="E37" s="26">
        <v>95000</v>
      </c>
      <c r="F37" s="18">
        <v>95000</v>
      </c>
    </row>
    <row r="38" spans="1:6" x14ac:dyDescent="0.25">
      <c r="A38" s="23" t="s">
        <v>57</v>
      </c>
      <c r="B38" s="17" t="s">
        <v>95</v>
      </c>
      <c r="C38" s="24" t="s">
        <v>120</v>
      </c>
      <c r="D38" s="25">
        <v>0.75</v>
      </c>
      <c r="E38" s="26">
        <v>95000</v>
      </c>
      <c r="F38" s="18">
        <v>95000</v>
      </c>
    </row>
    <row r="39" spans="1:6" x14ac:dyDescent="0.25">
      <c r="A39" s="23" t="s">
        <v>58</v>
      </c>
      <c r="B39" s="17" t="s">
        <v>96</v>
      </c>
      <c r="C39" s="24" t="s">
        <v>25</v>
      </c>
      <c r="D39" s="25">
        <v>0.75</v>
      </c>
      <c r="E39" s="26">
        <v>95000</v>
      </c>
      <c r="F39" s="18">
        <v>95000</v>
      </c>
    </row>
    <row r="40" spans="1:6" x14ac:dyDescent="0.25">
      <c r="A40" s="23" t="s">
        <v>59</v>
      </c>
      <c r="B40" s="17" t="s">
        <v>97</v>
      </c>
      <c r="C40" s="24" t="s">
        <v>25</v>
      </c>
      <c r="D40" s="25">
        <v>0.75</v>
      </c>
      <c r="E40" s="26">
        <v>95000</v>
      </c>
      <c r="F40" s="18">
        <v>95000</v>
      </c>
    </row>
    <row r="41" spans="1:6" x14ac:dyDescent="0.25">
      <c r="A41" s="23" t="s">
        <v>60</v>
      </c>
      <c r="B41" s="17" t="s">
        <v>98</v>
      </c>
      <c r="C41" s="24" t="s">
        <v>22</v>
      </c>
      <c r="D41" s="25">
        <v>0.8</v>
      </c>
      <c r="E41" s="26">
        <v>120000</v>
      </c>
      <c r="F41" s="18">
        <v>120000</v>
      </c>
    </row>
    <row r="42" spans="1:6" x14ac:dyDescent="0.25">
      <c r="A42" s="23" t="s">
        <v>61</v>
      </c>
      <c r="B42" s="17" t="s">
        <v>99</v>
      </c>
      <c r="C42" s="24" t="s">
        <v>121</v>
      </c>
      <c r="D42" s="25">
        <v>0.75</v>
      </c>
      <c r="E42" s="26">
        <v>95000</v>
      </c>
      <c r="F42" s="18">
        <v>95000</v>
      </c>
    </row>
    <row r="43" spans="1:6" x14ac:dyDescent="0.25">
      <c r="A43" s="23" t="s">
        <v>62</v>
      </c>
      <c r="B43" s="17" t="s">
        <v>100</v>
      </c>
      <c r="C43" s="24" t="s">
        <v>122</v>
      </c>
      <c r="D43" s="25">
        <v>0.8</v>
      </c>
      <c r="E43" s="26">
        <v>120000</v>
      </c>
      <c r="F43" s="18">
        <v>120000</v>
      </c>
    </row>
    <row r="44" spans="1:6" x14ac:dyDescent="0.25">
      <c r="A44" s="23" t="s">
        <v>63</v>
      </c>
      <c r="B44" s="17" t="s">
        <v>101</v>
      </c>
      <c r="C44" s="24" t="s">
        <v>123</v>
      </c>
      <c r="D44" s="25">
        <v>0.8</v>
      </c>
      <c r="E44" s="26">
        <v>120000</v>
      </c>
      <c r="F44" s="18">
        <v>120000</v>
      </c>
    </row>
    <row r="45" spans="1:6" ht="15.75" thickBot="1" x14ac:dyDescent="0.3">
      <c r="A45" s="23" t="s">
        <v>64</v>
      </c>
      <c r="B45" s="17" t="s">
        <v>102</v>
      </c>
      <c r="C45" s="24" t="s">
        <v>106</v>
      </c>
      <c r="D45" s="25">
        <v>0.8</v>
      </c>
      <c r="E45" s="26">
        <v>120000</v>
      </c>
      <c r="F45" s="18">
        <v>120000</v>
      </c>
    </row>
    <row r="46" spans="1:6" ht="15.75" thickBot="1" x14ac:dyDescent="0.3">
      <c r="A46" s="3" t="s">
        <v>11</v>
      </c>
      <c r="B46" s="27">
        <f>SUBTOTAL(103,B8:B45)</f>
        <v>38</v>
      </c>
      <c r="C46" s="4"/>
      <c r="D46" s="5"/>
      <c r="E46" s="6">
        <f>SUM(E8:E45)</f>
        <v>4170000</v>
      </c>
      <c r="F46" s="7">
        <f>SUM(F8:F45)</f>
        <v>4138050</v>
      </c>
    </row>
    <row r="48" spans="1:6" x14ac:dyDescent="0.25">
      <c r="A48" s="12" t="s">
        <v>3</v>
      </c>
      <c r="B48" s="13"/>
      <c r="C48" s="13"/>
      <c r="D48" s="13"/>
      <c r="E48" s="13"/>
      <c r="F48" s="13"/>
    </row>
    <row r="49" spans="1:6" x14ac:dyDescent="0.25">
      <c r="A49" s="12" t="s">
        <v>5</v>
      </c>
      <c r="B49" s="12" t="s">
        <v>15</v>
      </c>
      <c r="C49" s="13"/>
      <c r="D49" s="13"/>
      <c r="E49" s="13"/>
      <c r="F49" s="13" t="s">
        <v>4</v>
      </c>
    </row>
    <row r="50" spans="1:6" x14ac:dyDescent="0.25">
      <c r="A50" s="12" t="s">
        <v>6</v>
      </c>
      <c r="B50" s="12" t="s">
        <v>16</v>
      </c>
      <c r="C50" s="13"/>
      <c r="D50" s="13"/>
      <c r="E50" s="13"/>
      <c r="F50" s="13" t="s">
        <v>4</v>
      </c>
    </row>
    <row r="51" spans="1:6" x14ac:dyDescent="0.25">
      <c r="A51" s="12" t="s">
        <v>7</v>
      </c>
      <c r="B51" s="12" t="s">
        <v>17</v>
      </c>
      <c r="C51" s="22"/>
      <c r="D51" s="14"/>
      <c r="E51" s="15"/>
      <c r="F51" s="13" t="s">
        <v>4</v>
      </c>
    </row>
    <row r="52" spans="1:6" x14ac:dyDescent="0.25">
      <c r="A52" s="16" t="s">
        <v>8</v>
      </c>
      <c r="B52" s="12" t="s">
        <v>18</v>
      </c>
      <c r="C52" s="22"/>
      <c r="D52" s="14"/>
      <c r="E52" s="15"/>
      <c r="F52" s="13" t="s">
        <v>9</v>
      </c>
    </row>
    <row r="53" spans="1:6" x14ac:dyDescent="0.25">
      <c r="A53" s="16"/>
    </row>
    <row r="56" spans="1:6" x14ac:dyDescent="0.25">
      <c r="A56" s="8"/>
      <c r="B56" s="9"/>
      <c r="C56" s="9"/>
      <c r="D56" s="10"/>
      <c r="E56" s="11"/>
      <c r="F56" s="11"/>
    </row>
    <row r="63" spans="1:6" x14ac:dyDescent="0.25">
      <c r="A63" s="29"/>
      <c r="B63" s="29"/>
      <c r="C63" s="29"/>
      <c r="D63" s="29"/>
      <c r="E63" s="29"/>
      <c r="F63" s="29"/>
    </row>
  </sheetData>
  <mergeCells count="5">
    <mergeCell ref="A63:F63"/>
    <mergeCell ref="A3:F3"/>
    <mergeCell ref="A4:F4"/>
    <mergeCell ref="A6:A7"/>
    <mergeCell ref="D6:F6"/>
  </mergeCells>
  <conditionalFormatting sqref="A56">
    <cfRule type="expression" dxfId="3" priority="95" stopIfTrue="1">
      <formula>$FF56=TRUE</formula>
    </cfRule>
    <cfRule type="expression" dxfId="2" priority="96" stopIfTrue="1">
      <formula>$FG56=TRUE</formula>
    </cfRule>
  </conditionalFormatting>
  <conditionalFormatting sqref="A8:A45">
    <cfRule type="expression" dxfId="1" priority="3" stopIfTrue="1">
      <formula>$FG8=TRUE</formula>
    </cfRule>
    <cfRule type="expression" dxfId="0" priority="4" stopIfTrue="1">
      <formula>$FH8=TRUE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569E0EB-A12A-4A7D-9990-C31BBEA9AC4F}"/>
</file>

<file path=customXml/itemProps2.xml><?xml version="1.0" encoding="utf-8"?>
<ds:datastoreItem xmlns:ds="http://schemas.openxmlformats.org/officeDocument/2006/customXml" ds:itemID="{C253380E-F7CE-4102-AF95-E1989BDD1759}"/>
</file>

<file path=customXml/itemProps3.xml><?xml version="1.0" encoding="utf-8"?>
<ds:datastoreItem xmlns:ds="http://schemas.openxmlformats.org/officeDocument/2006/customXml" ds:itemID="{0572AF5E-8174-4904-AD8C-4252360A7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57. zasedání Rady Karlovarského kraje, které se uskutečnilo dne 20.12.2021 (k bodu č. 12)</dc:title>
  <dc:creator>Kroupová Petra</dc:creator>
  <cp:lastModifiedBy>Kroupová Petra</cp:lastModifiedBy>
  <cp:lastPrinted>2021-02-24T11:08:02Z</cp:lastPrinted>
  <dcterms:created xsi:type="dcterms:W3CDTF">2015-06-05T18:19:34Z</dcterms:created>
  <dcterms:modified xsi:type="dcterms:W3CDTF">2021-12-20T09:56:08Z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