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září\42_rada_prilohy_210920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40" i="1" l="1"/>
  <c r="K40" i="1"/>
  <c r="J40" i="1"/>
  <c r="I40" i="1" l="1"/>
  <c r="H40" i="1"/>
  <c r="G40" i="1"/>
</calcChain>
</file>

<file path=xl/sharedStrings.xml><?xml version="1.0" encoding="utf-8"?>
<sst xmlns="http://schemas.openxmlformats.org/spreadsheetml/2006/main" count="214" uniqueCount="209">
  <si>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</si>
  <si>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</si>
  <si>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</si>
  <si>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</si>
  <si>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</si>
  <si>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</si>
  <si>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</si>
  <si>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</si>
  <si>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</si>
  <si>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</si>
  <si>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</si>
  <si>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</si>
  <si>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</si>
  <si>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Opakovaná umělá obnova lesů</t>
  </si>
  <si>
    <t>KUKVX0093OHL</t>
  </si>
  <si>
    <t>2</t>
  </si>
  <si>
    <t>Městské lesy Toužim s.r.o.</t>
  </si>
  <si>
    <t>29124000</t>
  </si>
  <si>
    <t>Toužim</t>
  </si>
  <si>
    <t>Opakovaná umělá obnova lesů poškozených suchem</t>
  </si>
  <si>
    <t>KUKVX0092ZDD</t>
  </si>
  <si>
    <t>3</t>
  </si>
  <si>
    <t>Obec Vlkovice</t>
  </si>
  <si>
    <t>00572764</t>
  </si>
  <si>
    <t>Vlkovice</t>
  </si>
  <si>
    <t>Úklid klestu a instalace lapačů s feromony</t>
  </si>
  <si>
    <t>KUKVX0093626</t>
  </si>
  <si>
    <t>5</t>
  </si>
  <si>
    <t>Město Nová Role</t>
  </si>
  <si>
    <t>00254819</t>
  </si>
  <si>
    <t>Nová Role</t>
  </si>
  <si>
    <t>Opakovaná umělá obnova lesů poškozených suchem.
Individuální ochrana lesa proti zvěři.</t>
  </si>
  <si>
    <t>KUKVX0092XO8</t>
  </si>
  <si>
    <t>6</t>
  </si>
  <si>
    <t>Město Ostrov</t>
  </si>
  <si>
    <t>00254843</t>
  </si>
  <si>
    <t>Ostrov</t>
  </si>
  <si>
    <t>Program pro poskytování dotací z rozpočtu Karlovarského kraje</t>
  </si>
  <si>
    <t>KUKVX00944LK</t>
  </si>
  <si>
    <t>7</t>
  </si>
  <si>
    <t>Město Chyše</t>
  </si>
  <si>
    <t>00254614</t>
  </si>
  <si>
    <t>Chyše</t>
  </si>
  <si>
    <t>Instalace feromonového odparníku a bariérového štěrbinového lapače.</t>
  </si>
  <si>
    <t>KUKVX00945PT</t>
  </si>
  <si>
    <t>8</t>
  </si>
  <si>
    <t>Obec Vojkovice</t>
  </si>
  <si>
    <t>00255157</t>
  </si>
  <si>
    <t>Vojkovice</t>
  </si>
  <si>
    <t>Instalace bariérových lapačů</t>
  </si>
  <si>
    <t>KUKVX0093QUE</t>
  </si>
  <si>
    <t>9</t>
  </si>
  <si>
    <t>Obec Pomezí nad Ohří</t>
  </si>
  <si>
    <t>00572730</t>
  </si>
  <si>
    <t>Pomezí nad Ohří</t>
  </si>
  <si>
    <t>Pálení klestu</t>
  </si>
  <si>
    <t>KUKVX0093LDQ</t>
  </si>
  <si>
    <t>13</t>
  </si>
  <si>
    <t>Obec Ovesné Kladruby</t>
  </si>
  <si>
    <t>00572667</t>
  </si>
  <si>
    <t>Ovesné Kladruby</t>
  </si>
  <si>
    <t>DOTACE NA OPAKOVANOU UMĚLOU OBNOVU LESŮ POŠKOZENÝCH SUCHEM A OCHRANU LESA PROTI ZVĚŘI OPLOCENKAMI</t>
  </si>
  <si>
    <t>KUKVX0092WVG</t>
  </si>
  <si>
    <t>14</t>
  </si>
  <si>
    <t>Lesy Žlutice, s.r.o.</t>
  </si>
  <si>
    <t>26364336</t>
  </si>
  <si>
    <t>Žlutice</t>
  </si>
  <si>
    <t>Úklid klestu na LHC Město Žlutice</t>
  </si>
  <si>
    <t>KUKVX0094EQX</t>
  </si>
  <si>
    <t>15</t>
  </si>
  <si>
    <t>Obec Štědrá</t>
  </si>
  <si>
    <t>00255041</t>
  </si>
  <si>
    <t>Štědrá</t>
  </si>
  <si>
    <t>Úklid klestu a ochrana lesa proti hmyzím škůdcům</t>
  </si>
  <si>
    <t>KUKVX0093NJI</t>
  </si>
  <si>
    <t>17</t>
  </si>
  <si>
    <t>MĚSTSKÉ LESY KRASLICE, spol. s r. o.</t>
  </si>
  <si>
    <t>61774235</t>
  </si>
  <si>
    <t>Kraslice</t>
  </si>
  <si>
    <t>instalace lapačů a feromonů</t>
  </si>
  <si>
    <t>KUKVX0094OLO</t>
  </si>
  <si>
    <t>19</t>
  </si>
  <si>
    <t>Město Hranice</t>
  </si>
  <si>
    <t>00253961</t>
  </si>
  <si>
    <t>Hranice</t>
  </si>
  <si>
    <t>Dotace z programu Karlovarského Kraje</t>
  </si>
  <si>
    <t>KUKVX0093T1U</t>
  </si>
  <si>
    <t>20</t>
  </si>
  <si>
    <t>Klášterní lesy Strahov s.r.o.</t>
  </si>
  <si>
    <t>02956969</t>
  </si>
  <si>
    <t>Praha</t>
  </si>
  <si>
    <t>Ochrana lesních porostů a úklid klestu Klášterní lesy Strahov</t>
  </si>
  <si>
    <t>KUKVX0094845</t>
  </si>
  <si>
    <t>21</t>
  </si>
  <si>
    <t>Lesy města Chebu, s.r.o.</t>
  </si>
  <si>
    <t>27965911</t>
  </si>
  <si>
    <t>Cheb</t>
  </si>
  <si>
    <t>Program na podporu lesů v Karlovarskem kraji.</t>
  </si>
  <si>
    <t>KUKVX00935YX</t>
  </si>
  <si>
    <t>23</t>
  </si>
  <si>
    <t>Lázeňské lesy Karlovy Vary, příspěvková organizace</t>
  </si>
  <si>
    <t>00074811</t>
  </si>
  <si>
    <t>Karlovy Vary</t>
  </si>
  <si>
    <t>Opakovaná umělá obnova, klest, ochrana</t>
  </si>
  <si>
    <t>KUKVX0094ETI</t>
  </si>
  <si>
    <t>24</t>
  </si>
  <si>
    <t>Obec Čichalov</t>
  </si>
  <si>
    <t>00480304</t>
  </si>
  <si>
    <t>Čichalov</t>
  </si>
  <si>
    <t>Ochrana proti hmyzím škůdcům a úklid klestu</t>
  </si>
  <si>
    <t>KUKVX0094XR3</t>
  </si>
  <si>
    <t>25</t>
  </si>
  <si>
    <t>Město Hroznětín</t>
  </si>
  <si>
    <t>00254592</t>
  </si>
  <si>
    <t>Hroznětín</t>
  </si>
  <si>
    <t>Instalace lapáků a feromonových odparníků</t>
  </si>
  <si>
    <t>KUKVX0094UJS</t>
  </si>
  <si>
    <t>26</t>
  </si>
  <si>
    <t>Obec Kyselka</t>
  </si>
  <si>
    <t>00254762</t>
  </si>
  <si>
    <t>Kyselka</t>
  </si>
  <si>
    <t>instalace individuálních ochran - oplůtků
úklid klestu</t>
  </si>
  <si>
    <t>KUKVX0094ULI</t>
  </si>
  <si>
    <t>27</t>
  </si>
  <si>
    <t>Obec Šemnice</t>
  </si>
  <si>
    <t>00255033</t>
  </si>
  <si>
    <t>Šemnice</t>
  </si>
  <si>
    <t>KUKVX0094BGW</t>
  </si>
  <si>
    <t>28</t>
  </si>
  <si>
    <t>Obec Bražec</t>
  </si>
  <si>
    <t>04498682</t>
  </si>
  <si>
    <t>Bražec</t>
  </si>
  <si>
    <t>Obnova lesů Obce Bražec vlivem loňského sucha.</t>
  </si>
  <si>
    <t>KUKVX00953U5</t>
  </si>
  <si>
    <t>31</t>
  </si>
  <si>
    <t>Arcibiskupství pražské</t>
  </si>
  <si>
    <t>00445100</t>
  </si>
  <si>
    <t>Arcibiskupství pražské - opakovaná umělá obnova lesů a ochrana lesa proti zvěři</t>
  </si>
  <si>
    <t>KUKVX009583X</t>
  </si>
  <si>
    <t>32</t>
  </si>
  <si>
    <t>Loketské městské lesy s.r.o.</t>
  </si>
  <si>
    <t>25213342</t>
  </si>
  <si>
    <t>Loket</t>
  </si>
  <si>
    <t>úklid klestu</t>
  </si>
  <si>
    <t>KUKVX00950EY</t>
  </si>
  <si>
    <t>33</t>
  </si>
  <si>
    <t>Lesní společnost Bečov, s.r.o.</t>
  </si>
  <si>
    <t>45356165</t>
  </si>
  <si>
    <t>Bečov nad Teplou</t>
  </si>
  <si>
    <t>Ochrana lesa proti hmyzím škůdcům - lapáky, lapače, trojnožky, feromonové odparníky
Úklid klestu</t>
  </si>
  <si>
    <t>KUKVX00958PV</t>
  </si>
  <si>
    <t>35</t>
  </si>
  <si>
    <t>Město Kynšperk nad Ohří</t>
  </si>
  <si>
    <t>00259454</t>
  </si>
  <si>
    <t>Kynšperk nad Ohří</t>
  </si>
  <si>
    <t>Úklid klestu</t>
  </si>
  <si>
    <t>KUKVX00958QQ</t>
  </si>
  <si>
    <t>36</t>
  </si>
  <si>
    <t>Město Krásno</t>
  </si>
  <si>
    <t>00573167</t>
  </si>
  <si>
    <t>Krásno</t>
  </si>
  <si>
    <t>KUKVX00958RL</t>
  </si>
  <si>
    <t>37</t>
  </si>
  <si>
    <t>Obec Teplička</t>
  </si>
  <si>
    <t>00573299</t>
  </si>
  <si>
    <t>Teplička</t>
  </si>
  <si>
    <t>KUKVX00958SG</t>
  </si>
  <si>
    <t>38</t>
  </si>
  <si>
    <t>Obec Černava</t>
  </si>
  <si>
    <t>00573205</t>
  </si>
  <si>
    <t>Černava</t>
  </si>
  <si>
    <t>KUKVX00959M3</t>
  </si>
  <si>
    <t>40</t>
  </si>
  <si>
    <t>Obec Útvina</t>
  </si>
  <si>
    <t>00255106</t>
  </si>
  <si>
    <t>Útvina</t>
  </si>
  <si>
    <t>Úklid klestu a oplůtky</t>
  </si>
  <si>
    <t>KUKVX0094WJE</t>
  </si>
  <si>
    <t>41</t>
  </si>
  <si>
    <t>Město Teplá</t>
  </si>
  <si>
    <t>00255050</t>
  </si>
  <si>
    <t>Teplá</t>
  </si>
  <si>
    <t>Ochrana lesa proti hmyzím škůdcům, ochrana lesa proti škodám zvěří a úklid klestu.</t>
  </si>
  <si>
    <t>KUKVX0094EMH</t>
  </si>
  <si>
    <t>42</t>
  </si>
  <si>
    <t>Lesy Jáchymov s.r.o.</t>
  </si>
  <si>
    <t>04251521</t>
  </si>
  <si>
    <t>Jáchymov</t>
  </si>
  <si>
    <t>2021 - Opakovaná sadba, individuální ochrana, kůrovec, klest</t>
  </si>
  <si>
    <t>KUKVX0095G9J</t>
  </si>
  <si>
    <t>44</t>
  </si>
  <si>
    <t>Obec Trstěnice</t>
  </si>
  <si>
    <t>00254274</t>
  </si>
  <si>
    <t>Trstěnice</t>
  </si>
  <si>
    <t>Obecní lesy Trstěnice - škůdci 2021</t>
  </si>
  <si>
    <t>KUKVX0093FUJ</t>
  </si>
  <si>
    <t>45</t>
  </si>
  <si>
    <t>Město Oloví</t>
  </si>
  <si>
    <t>00259535</t>
  </si>
  <si>
    <t>Oloví</t>
  </si>
  <si>
    <t>Lapače, lapáky pro LHC Oloví</t>
  </si>
  <si>
    <t>Hlasování komise</t>
  </si>
  <si>
    <t>Žádost doručena po termínu</t>
  </si>
  <si>
    <t>Nesplnění podmínek dotačního programu</t>
  </si>
  <si>
    <t>Komentář</t>
  </si>
  <si>
    <t>Pro</t>
  </si>
  <si>
    <t>Proti</t>
  </si>
  <si>
    <t>Zdržel se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</si>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</sst>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topLeftCell="A43" workbookViewId="0">
      <selection activeCell="N48" sqref="N48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9" width="12.7109375" customWidth="1"/>
    <col min="10" max="12" width="9.140625" style="1"/>
    <col min="13" max="14" width="12.7109375" customWidth="1"/>
    <col min="15" max="15" width="60.85546875" customWidth="1"/>
  </cols>
  <sheetData>
    <row r="1" spans="1:15" s="1" customFormat="1" x14ac:dyDescent="0.25">
      <c r="A1" s="4" t="s">
        <v>208</v>
      </c>
    </row>
    <row r="2" spans="1:15" s="1" customFormat="1" x14ac:dyDescent="0.25"/>
    <row r="3" spans="1:15" s="1" customFormat="1" x14ac:dyDescent="0.25">
      <c r="A3" s="4" t="s">
        <v>0</v>
      </c>
      <c r="B3" s="4"/>
      <c r="C3" s="9" t="s">
        <v>13</v>
      </c>
    </row>
    <row r="4" spans="1:15" s="1" customFormat="1" x14ac:dyDescent="0.25">
      <c r="A4" s="23" t="s">
        <v>9</v>
      </c>
      <c r="B4" s="24"/>
      <c r="C4" s="6">
        <v>6000000</v>
      </c>
    </row>
    <row r="5" spans="1:15" s="1" customFormat="1" x14ac:dyDescent="0.25">
      <c r="A5" s="4"/>
      <c r="B5" s="4"/>
      <c r="C5" s="2"/>
    </row>
    <row r="6" spans="1:15" s="1" customFormat="1" ht="57" customHeight="1" x14ac:dyDescent="0.25">
      <c r="A6" s="28" t="s">
        <v>1</v>
      </c>
      <c r="B6" s="28" t="s">
        <v>2</v>
      </c>
      <c r="C6" s="28" t="s">
        <v>3</v>
      </c>
      <c r="D6" s="28" t="s">
        <v>4</v>
      </c>
      <c r="E6" s="28" t="s">
        <v>5</v>
      </c>
      <c r="F6" s="30" t="s">
        <v>6</v>
      </c>
      <c r="G6" s="30" t="s">
        <v>11</v>
      </c>
      <c r="H6" s="30" t="s">
        <v>12</v>
      </c>
      <c r="I6" s="28" t="s">
        <v>7</v>
      </c>
      <c r="J6" s="25" t="s">
        <v>201</v>
      </c>
      <c r="K6" s="26"/>
      <c r="L6" s="27"/>
      <c r="M6" s="28" t="s">
        <v>202</v>
      </c>
      <c r="N6" s="28" t="s">
        <v>203</v>
      </c>
      <c r="O6" s="28" t="s">
        <v>204</v>
      </c>
    </row>
    <row r="7" spans="1:15" s="19" customFormat="1" ht="28.5" x14ac:dyDescent="0.25">
      <c r="A7" s="29"/>
      <c r="B7" s="29"/>
      <c r="C7" s="29"/>
      <c r="D7" s="29"/>
      <c r="E7" s="29"/>
      <c r="F7" s="31"/>
      <c r="G7" s="31"/>
      <c r="H7" s="31"/>
      <c r="I7" s="29"/>
      <c r="J7" s="20" t="s">
        <v>205</v>
      </c>
      <c r="K7" s="20" t="s">
        <v>206</v>
      </c>
      <c r="L7" s="20" t="s">
        <v>207</v>
      </c>
      <c r="M7" s="29"/>
      <c r="N7" s="29"/>
      <c r="O7" s="29"/>
    </row>
    <row r="8" spans="1:15" s="13" customFormat="1" ht="25.5" x14ac:dyDescent="0.25">
      <c r="A8" s="10" t="s">
        <v>14</v>
      </c>
      <c r="B8" s="14" t="s">
        <v>15</v>
      </c>
      <c r="C8" s="11" t="s">
        <v>16</v>
      </c>
      <c r="D8" s="11" t="s">
        <v>17</v>
      </c>
      <c r="E8" s="11" t="s">
        <v>18</v>
      </c>
      <c r="F8" s="11" t="s">
        <v>19</v>
      </c>
      <c r="G8" s="15">
        <v>217080</v>
      </c>
      <c r="H8" s="15">
        <v>217080</v>
      </c>
      <c r="I8" s="12">
        <v>205339.61</v>
      </c>
      <c r="J8" s="14">
        <v>9</v>
      </c>
      <c r="K8" s="14">
        <v>0</v>
      </c>
      <c r="L8" s="14">
        <v>0</v>
      </c>
      <c r="M8" s="14"/>
      <c r="N8" s="14"/>
      <c r="O8" s="21"/>
    </row>
    <row r="9" spans="1:15" s="13" customFormat="1" ht="25.5" x14ac:dyDescent="0.25">
      <c r="A9" s="10" t="s">
        <v>20</v>
      </c>
      <c r="B9" s="14" t="s">
        <v>21</v>
      </c>
      <c r="C9" s="11" t="s">
        <v>22</v>
      </c>
      <c r="D9" s="11" t="s">
        <v>23</v>
      </c>
      <c r="E9" s="11" t="s">
        <v>24</v>
      </c>
      <c r="F9" s="11" t="s">
        <v>25</v>
      </c>
      <c r="G9" s="15">
        <v>65352</v>
      </c>
      <c r="H9" s="15">
        <v>65352</v>
      </c>
      <c r="I9" s="12">
        <v>61817.55</v>
      </c>
      <c r="J9" s="14">
        <v>9</v>
      </c>
      <c r="K9" s="14">
        <v>0</v>
      </c>
      <c r="L9" s="14">
        <v>0</v>
      </c>
      <c r="M9" s="14"/>
      <c r="N9" s="14"/>
      <c r="O9" s="21"/>
    </row>
    <row r="10" spans="1:15" s="13" customFormat="1" ht="51" x14ac:dyDescent="0.25">
      <c r="A10" s="10" t="s">
        <v>26</v>
      </c>
      <c r="B10" s="14" t="s">
        <v>27</v>
      </c>
      <c r="C10" s="11" t="s">
        <v>28</v>
      </c>
      <c r="D10" s="11" t="s">
        <v>29</v>
      </c>
      <c r="E10" s="11" t="s">
        <v>30</v>
      </c>
      <c r="F10" s="11" t="s">
        <v>31</v>
      </c>
      <c r="G10" s="15">
        <v>62550</v>
      </c>
      <c r="H10" s="15">
        <v>62550</v>
      </c>
      <c r="I10" s="12">
        <v>59167.09</v>
      </c>
      <c r="J10" s="14">
        <v>9</v>
      </c>
      <c r="K10" s="14">
        <v>0</v>
      </c>
      <c r="L10" s="14">
        <v>0</v>
      </c>
      <c r="M10" s="14"/>
      <c r="N10" s="14"/>
      <c r="O10" s="21"/>
    </row>
    <row r="11" spans="1:15" s="13" customFormat="1" ht="38.25" x14ac:dyDescent="0.25">
      <c r="A11" s="10" t="s">
        <v>32</v>
      </c>
      <c r="B11" s="14" t="s">
        <v>33</v>
      </c>
      <c r="C11" s="11" t="s">
        <v>34</v>
      </c>
      <c r="D11" s="11" t="s">
        <v>35</v>
      </c>
      <c r="E11" s="11" t="s">
        <v>36</v>
      </c>
      <c r="F11" s="11" t="s">
        <v>37</v>
      </c>
      <c r="G11" s="15">
        <v>118500</v>
      </c>
      <c r="H11" s="15">
        <v>118500</v>
      </c>
      <c r="I11" s="12">
        <v>112091.13</v>
      </c>
      <c r="J11" s="14">
        <v>9</v>
      </c>
      <c r="K11" s="14">
        <v>0</v>
      </c>
      <c r="L11" s="14">
        <v>0</v>
      </c>
      <c r="M11" s="14"/>
      <c r="N11" s="14"/>
      <c r="O11" s="21"/>
    </row>
    <row r="12" spans="1:15" s="13" customFormat="1" ht="38.25" x14ac:dyDescent="0.25">
      <c r="A12" s="10" t="s">
        <v>38</v>
      </c>
      <c r="B12" s="14" t="s">
        <v>39</v>
      </c>
      <c r="C12" s="11" t="s">
        <v>40</v>
      </c>
      <c r="D12" s="11" t="s">
        <v>41</v>
      </c>
      <c r="E12" s="11" t="s">
        <v>42</v>
      </c>
      <c r="F12" s="11" t="s">
        <v>43</v>
      </c>
      <c r="G12" s="15">
        <v>8000</v>
      </c>
      <c r="H12" s="15">
        <v>8000</v>
      </c>
      <c r="I12" s="12">
        <v>7567.33</v>
      </c>
      <c r="J12" s="14">
        <v>9</v>
      </c>
      <c r="K12" s="14">
        <v>0</v>
      </c>
      <c r="L12" s="14">
        <v>0</v>
      </c>
      <c r="M12" s="14"/>
      <c r="N12" s="14"/>
      <c r="O12" s="21"/>
    </row>
    <row r="13" spans="1:15" s="13" customFormat="1" ht="12.75" x14ac:dyDescent="0.25">
      <c r="A13" s="10" t="s">
        <v>44</v>
      </c>
      <c r="B13" s="14" t="s">
        <v>45</v>
      </c>
      <c r="C13" s="11" t="s">
        <v>46</v>
      </c>
      <c r="D13" s="11" t="s">
        <v>47</v>
      </c>
      <c r="E13" s="11" t="s">
        <v>48</v>
      </c>
      <c r="F13" s="11" t="s">
        <v>49</v>
      </c>
      <c r="G13" s="15">
        <v>10000</v>
      </c>
      <c r="H13" s="15">
        <v>10000</v>
      </c>
      <c r="I13" s="12">
        <v>9459.17</v>
      </c>
      <c r="J13" s="14">
        <v>9</v>
      </c>
      <c r="K13" s="14">
        <v>0</v>
      </c>
      <c r="L13" s="14">
        <v>0</v>
      </c>
      <c r="M13" s="14"/>
      <c r="N13" s="14"/>
      <c r="O13" s="21"/>
    </row>
    <row r="14" spans="1:15" s="13" customFormat="1" ht="12.75" x14ac:dyDescent="0.25">
      <c r="A14" s="10" t="s">
        <v>50</v>
      </c>
      <c r="B14" s="14" t="s">
        <v>51</v>
      </c>
      <c r="C14" s="11" t="s">
        <v>52</v>
      </c>
      <c r="D14" s="11" t="s">
        <v>53</v>
      </c>
      <c r="E14" s="11" t="s">
        <v>54</v>
      </c>
      <c r="F14" s="11" t="s">
        <v>55</v>
      </c>
      <c r="G14" s="15">
        <v>9836</v>
      </c>
      <c r="H14" s="15">
        <v>9836</v>
      </c>
      <c r="I14" s="12">
        <v>9304.0400000000009</v>
      </c>
      <c r="J14" s="14">
        <v>9</v>
      </c>
      <c r="K14" s="14">
        <v>0</v>
      </c>
      <c r="L14" s="14">
        <v>0</v>
      </c>
      <c r="M14" s="14"/>
      <c r="N14" s="14"/>
      <c r="O14" s="21"/>
    </row>
    <row r="15" spans="1:15" s="13" customFormat="1" ht="63.75" x14ac:dyDescent="0.25">
      <c r="A15" s="10" t="s">
        <v>56</v>
      </c>
      <c r="B15" s="14" t="s">
        <v>57</v>
      </c>
      <c r="C15" s="11" t="s">
        <v>58</v>
      </c>
      <c r="D15" s="11" t="s">
        <v>59</v>
      </c>
      <c r="E15" s="11" t="s">
        <v>60</v>
      </c>
      <c r="F15" s="11" t="s">
        <v>61</v>
      </c>
      <c r="G15" s="15">
        <v>210000</v>
      </c>
      <c r="H15" s="15">
        <v>206133</v>
      </c>
      <c r="I15" s="12">
        <v>194984.65</v>
      </c>
      <c r="J15" s="14">
        <v>9</v>
      </c>
      <c r="K15" s="14">
        <v>0</v>
      </c>
      <c r="L15" s="14">
        <v>0</v>
      </c>
      <c r="M15" s="14"/>
      <c r="N15" s="14"/>
      <c r="O15" s="21"/>
    </row>
    <row r="16" spans="1:15" s="13" customFormat="1" ht="25.5" x14ac:dyDescent="0.25">
      <c r="A16" s="10" t="s">
        <v>62</v>
      </c>
      <c r="B16" s="14" t="s">
        <v>63</v>
      </c>
      <c r="C16" s="11" t="s">
        <v>64</v>
      </c>
      <c r="D16" s="11" t="s">
        <v>65</v>
      </c>
      <c r="E16" s="11" t="s">
        <v>66</v>
      </c>
      <c r="F16" s="11" t="s">
        <v>67</v>
      </c>
      <c r="G16" s="15">
        <v>207039</v>
      </c>
      <c r="H16" s="15">
        <v>207039</v>
      </c>
      <c r="I16" s="12">
        <v>195841.66</v>
      </c>
      <c r="J16" s="14">
        <v>9</v>
      </c>
      <c r="K16" s="14">
        <v>0</v>
      </c>
      <c r="L16" s="14">
        <v>0</v>
      </c>
      <c r="M16" s="14"/>
      <c r="N16" s="14"/>
      <c r="O16" s="21"/>
    </row>
    <row r="17" spans="1:15" s="13" customFormat="1" ht="25.5" x14ac:dyDescent="0.25">
      <c r="A17" s="10" t="s">
        <v>68</v>
      </c>
      <c r="B17" s="14" t="s">
        <v>69</v>
      </c>
      <c r="C17" s="11" t="s">
        <v>70</v>
      </c>
      <c r="D17" s="11" t="s">
        <v>71</v>
      </c>
      <c r="E17" s="11" t="s">
        <v>72</v>
      </c>
      <c r="F17" s="11" t="s">
        <v>73</v>
      </c>
      <c r="G17" s="15">
        <v>103272</v>
      </c>
      <c r="H17" s="15">
        <v>103272</v>
      </c>
      <c r="I17" s="12">
        <v>97686.71</v>
      </c>
      <c r="J17" s="14">
        <v>9</v>
      </c>
      <c r="K17" s="14">
        <v>0</v>
      </c>
      <c r="L17" s="14">
        <v>0</v>
      </c>
      <c r="M17" s="14"/>
      <c r="N17" s="14"/>
      <c r="O17" s="21"/>
    </row>
    <row r="18" spans="1:15" s="13" customFormat="1" ht="38.25" x14ac:dyDescent="0.25">
      <c r="A18" s="10" t="s">
        <v>74</v>
      </c>
      <c r="B18" s="14" t="s">
        <v>75</v>
      </c>
      <c r="C18" s="11" t="s">
        <v>76</v>
      </c>
      <c r="D18" s="11" t="s">
        <v>77</v>
      </c>
      <c r="E18" s="11" t="s">
        <v>78</v>
      </c>
      <c r="F18" s="11" t="s">
        <v>79</v>
      </c>
      <c r="G18" s="15">
        <v>202600</v>
      </c>
      <c r="H18" s="15">
        <v>202600</v>
      </c>
      <c r="I18" s="12">
        <v>191642.73</v>
      </c>
      <c r="J18" s="14">
        <v>9</v>
      </c>
      <c r="K18" s="14">
        <v>0</v>
      </c>
      <c r="L18" s="14">
        <v>0</v>
      </c>
      <c r="M18" s="14"/>
      <c r="N18" s="14"/>
      <c r="O18" s="21"/>
    </row>
    <row r="19" spans="1:15" s="13" customFormat="1" ht="25.5" x14ac:dyDescent="0.25">
      <c r="A19" s="10" t="s">
        <v>80</v>
      </c>
      <c r="B19" s="14" t="s">
        <v>81</v>
      </c>
      <c r="C19" s="11" t="s">
        <v>82</v>
      </c>
      <c r="D19" s="11" t="s">
        <v>83</v>
      </c>
      <c r="E19" s="11" t="s">
        <v>84</v>
      </c>
      <c r="F19" s="11" t="s">
        <v>85</v>
      </c>
      <c r="G19" s="15">
        <v>66650</v>
      </c>
      <c r="H19" s="15">
        <v>66650</v>
      </c>
      <c r="I19" s="12">
        <v>63045.35</v>
      </c>
      <c r="J19" s="14">
        <v>9</v>
      </c>
      <c r="K19" s="14">
        <v>0</v>
      </c>
      <c r="L19" s="14">
        <v>0</v>
      </c>
      <c r="M19" s="14"/>
      <c r="N19" s="14"/>
      <c r="O19" s="21"/>
    </row>
    <row r="20" spans="1:15" s="13" customFormat="1" ht="25.5" x14ac:dyDescent="0.25">
      <c r="A20" s="10" t="s">
        <v>86</v>
      </c>
      <c r="B20" s="14" t="s">
        <v>87</v>
      </c>
      <c r="C20" s="11" t="s">
        <v>88</v>
      </c>
      <c r="D20" s="11" t="s">
        <v>89</v>
      </c>
      <c r="E20" s="11" t="s">
        <v>90</v>
      </c>
      <c r="F20" s="11" t="s">
        <v>91</v>
      </c>
      <c r="G20" s="15">
        <v>390620</v>
      </c>
      <c r="H20" s="15">
        <v>390620</v>
      </c>
      <c r="I20" s="12">
        <v>369494</v>
      </c>
      <c r="J20" s="14">
        <v>9</v>
      </c>
      <c r="K20" s="14">
        <v>0</v>
      </c>
      <c r="L20" s="14">
        <v>0</v>
      </c>
      <c r="M20" s="14"/>
      <c r="N20" s="14"/>
      <c r="O20" s="21"/>
    </row>
    <row r="21" spans="1:15" s="13" customFormat="1" ht="25.5" x14ac:dyDescent="0.25">
      <c r="A21" s="10" t="s">
        <v>92</v>
      </c>
      <c r="B21" s="14" t="s">
        <v>93</v>
      </c>
      <c r="C21" s="11" t="s">
        <v>94</v>
      </c>
      <c r="D21" s="11" t="s">
        <v>95</v>
      </c>
      <c r="E21" s="11" t="s">
        <v>96</v>
      </c>
      <c r="F21" s="11" t="s">
        <v>97</v>
      </c>
      <c r="G21" s="15">
        <v>470009</v>
      </c>
      <c r="H21" s="15">
        <v>470009</v>
      </c>
      <c r="I21" s="12">
        <v>444589.38</v>
      </c>
      <c r="J21" s="14">
        <v>9</v>
      </c>
      <c r="K21" s="14">
        <v>0</v>
      </c>
      <c r="L21" s="14">
        <v>0</v>
      </c>
      <c r="M21" s="14"/>
      <c r="N21" s="14"/>
      <c r="O21" s="21"/>
    </row>
    <row r="22" spans="1:15" s="13" customFormat="1" ht="38.25" x14ac:dyDescent="0.25">
      <c r="A22" s="10" t="s">
        <v>98</v>
      </c>
      <c r="B22" s="14" t="s">
        <v>99</v>
      </c>
      <c r="C22" s="11" t="s">
        <v>100</v>
      </c>
      <c r="D22" s="11" t="s">
        <v>101</v>
      </c>
      <c r="E22" s="11" t="s">
        <v>102</v>
      </c>
      <c r="F22" s="11" t="s">
        <v>103</v>
      </c>
      <c r="G22" s="15">
        <v>481152</v>
      </c>
      <c r="H22" s="15">
        <v>481152</v>
      </c>
      <c r="I22" s="12">
        <v>455129.73</v>
      </c>
      <c r="J22" s="14">
        <v>9</v>
      </c>
      <c r="K22" s="14">
        <v>0</v>
      </c>
      <c r="L22" s="14">
        <v>0</v>
      </c>
      <c r="M22" s="14"/>
      <c r="N22" s="14"/>
      <c r="O22" s="21"/>
    </row>
    <row r="23" spans="1:15" s="13" customFormat="1" ht="25.5" x14ac:dyDescent="0.25">
      <c r="A23" s="10" t="s">
        <v>104</v>
      </c>
      <c r="B23" s="14" t="s">
        <v>105</v>
      </c>
      <c r="C23" s="11" t="s">
        <v>106</v>
      </c>
      <c r="D23" s="11" t="s">
        <v>107</v>
      </c>
      <c r="E23" s="11" t="s">
        <v>108</v>
      </c>
      <c r="F23" s="11" t="s">
        <v>109</v>
      </c>
      <c r="G23" s="15">
        <v>49700</v>
      </c>
      <c r="H23" s="15">
        <v>49700</v>
      </c>
      <c r="I23" s="12">
        <v>47012.06</v>
      </c>
      <c r="J23" s="14">
        <v>9</v>
      </c>
      <c r="K23" s="14">
        <v>0</v>
      </c>
      <c r="L23" s="14">
        <v>0</v>
      </c>
      <c r="M23" s="14"/>
      <c r="N23" s="14"/>
      <c r="O23" s="21"/>
    </row>
    <row r="24" spans="1:15" s="13" customFormat="1" ht="25.5" x14ac:dyDescent="0.25">
      <c r="A24" s="10" t="s">
        <v>110</v>
      </c>
      <c r="B24" s="14" t="s">
        <v>111</v>
      </c>
      <c r="C24" s="11" t="s">
        <v>112</v>
      </c>
      <c r="D24" s="11" t="s">
        <v>113</v>
      </c>
      <c r="E24" s="11" t="s">
        <v>114</v>
      </c>
      <c r="F24" s="11" t="s">
        <v>115</v>
      </c>
      <c r="G24" s="15">
        <v>30000</v>
      </c>
      <c r="H24" s="15">
        <v>30000</v>
      </c>
      <c r="I24" s="12">
        <v>28377.5</v>
      </c>
      <c r="J24" s="14">
        <v>9</v>
      </c>
      <c r="K24" s="14">
        <v>0</v>
      </c>
      <c r="L24" s="14">
        <v>0</v>
      </c>
      <c r="M24" s="14"/>
      <c r="N24" s="14"/>
      <c r="O24" s="21"/>
    </row>
    <row r="25" spans="1:15" s="13" customFormat="1" ht="38.25" x14ac:dyDescent="0.25">
      <c r="A25" s="10" t="s">
        <v>116</v>
      </c>
      <c r="B25" s="14" t="s">
        <v>117</v>
      </c>
      <c r="C25" s="11" t="s">
        <v>118</v>
      </c>
      <c r="D25" s="11" t="s">
        <v>119</v>
      </c>
      <c r="E25" s="11" t="s">
        <v>120</v>
      </c>
      <c r="F25" s="11" t="s">
        <v>121</v>
      </c>
      <c r="G25" s="15">
        <v>15500</v>
      </c>
      <c r="H25" s="15">
        <v>15500</v>
      </c>
      <c r="I25" s="12">
        <v>14661.71</v>
      </c>
      <c r="J25" s="14">
        <v>9</v>
      </c>
      <c r="K25" s="14">
        <v>0</v>
      </c>
      <c r="L25" s="14">
        <v>0</v>
      </c>
      <c r="M25" s="14"/>
      <c r="N25" s="14"/>
      <c r="O25" s="21"/>
    </row>
    <row r="26" spans="1:15" s="13" customFormat="1" ht="38.25" x14ac:dyDescent="0.25">
      <c r="A26" s="10" t="s">
        <v>122</v>
      </c>
      <c r="B26" s="14" t="s">
        <v>123</v>
      </c>
      <c r="C26" s="11" t="s">
        <v>124</v>
      </c>
      <c r="D26" s="11" t="s">
        <v>125</v>
      </c>
      <c r="E26" s="11" t="s">
        <v>126</v>
      </c>
      <c r="F26" s="11" t="s">
        <v>121</v>
      </c>
      <c r="G26" s="15">
        <v>9436</v>
      </c>
      <c r="H26" s="15">
        <v>9436</v>
      </c>
      <c r="I26" s="12">
        <v>8925.67</v>
      </c>
      <c r="J26" s="14">
        <v>9</v>
      </c>
      <c r="K26" s="14">
        <v>0</v>
      </c>
      <c r="L26" s="14">
        <v>0</v>
      </c>
      <c r="M26" s="14"/>
      <c r="N26" s="14"/>
      <c r="O26" s="21"/>
    </row>
    <row r="27" spans="1:15" s="13" customFormat="1" ht="25.5" x14ac:dyDescent="0.25">
      <c r="A27" s="10" t="s">
        <v>127</v>
      </c>
      <c r="B27" s="14" t="s">
        <v>128</v>
      </c>
      <c r="C27" s="11" t="s">
        <v>129</v>
      </c>
      <c r="D27" s="11" t="s">
        <v>130</v>
      </c>
      <c r="E27" s="11" t="s">
        <v>131</v>
      </c>
      <c r="F27" s="11" t="s">
        <v>132</v>
      </c>
      <c r="G27" s="15">
        <v>39825</v>
      </c>
      <c r="H27" s="15">
        <v>39825</v>
      </c>
      <c r="I27" s="12">
        <v>37671.129999999997</v>
      </c>
      <c r="J27" s="14">
        <v>9</v>
      </c>
      <c r="K27" s="14">
        <v>0</v>
      </c>
      <c r="L27" s="14">
        <v>0</v>
      </c>
      <c r="M27" s="14"/>
      <c r="N27" s="14"/>
      <c r="O27" s="21"/>
    </row>
    <row r="28" spans="1:15" s="13" customFormat="1" ht="38.25" x14ac:dyDescent="0.25">
      <c r="A28" s="10" t="s">
        <v>133</v>
      </c>
      <c r="B28" s="14" t="s">
        <v>134</v>
      </c>
      <c r="C28" s="11" t="s">
        <v>135</v>
      </c>
      <c r="D28" s="11" t="s">
        <v>136</v>
      </c>
      <c r="E28" s="11" t="s">
        <v>90</v>
      </c>
      <c r="F28" s="11" t="s">
        <v>137</v>
      </c>
      <c r="G28" s="15">
        <v>898119</v>
      </c>
      <c r="H28" s="15">
        <v>898119</v>
      </c>
      <c r="I28" s="12">
        <v>849545.79</v>
      </c>
      <c r="J28" s="14">
        <v>9</v>
      </c>
      <c r="K28" s="14">
        <v>0</v>
      </c>
      <c r="L28" s="14">
        <v>0</v>
      </c>
      <c r="M28" s="14"/>
      <c r="N28" s="14"/>
      <c r="O28" s="21"/>
    </row>
    <row r="29" spans="1:15" s="13" customFormat="1" ht="25.5" x14ac:dyDescent="0.25">
      <c r="A29" s="10" t="s">
        <v>138</v>
      </c>
      <c r="B29" s="14" t="s">
        <v>139</v>
      </c>
      <c r="C29" s="11" t="s">
        <v>140</v>
      </c>
      <c r="D29" s="11" t="s">
        <v>141</v>
      </c>
      <c r="E29" s="11" t="s">
        <v>142</v>
      </c>
      <c r="F29" s="11" t="s">
        <v>143</v>
      </c>
      <c r="G29" s="15">
        <v>525656</v>
      </c>
      <c r="H29" s="15">
        <v>525656</v>
      </c>
      <c r="I29" s="12">
        <v>497226.81</v>
      </c>
      <c r="J29" s="14">
        <v>9</v>
      </c>
      <c r="K29" s="14">
        <v>0</v>
      </c>
      <c r="L29" s="14">
        <v>0</v>
      </c>
      <c r="M29" s="14"/>
      <c r="N29" s="14"/>
      <c r="O29" s="21"/>
    </row>
    <row r="30" spans="1:15" s="13" customFormat="1" ht="63.75" x14ac:dyDescent="0.25">
      <c r="A30" s="10" t="s">
        <v>144</v>
      </c>
      <c r="B30" s="14" t="s">
        <v>145</v>
      </c>
      <c r="C30" s="11" t="s">
        <v>146</v>
      </c>
      <c r="D30" s="11" t="s">
        <v>147</v>
      </c>
      <c r="E30" s="11" t="s">
        <v>148</v>
      </c>
      <c r="F30" s="11" t="s">
        <v>149</v>
      </c>
      <c r="G30" s="15">
        <v>220644</v>
      </c>
      <c r="H30" s="15">
        <v>220644</v>
      </c>
      <c r="I30" s="12">
        <v>208710.85</v>
      </c>
      <c r="J30" s="14">
        <v>9</v>
      </c>
      <c r="K30" s="14">
        <v>0</v>
      </c>
      <c r="L30" s="14">
        <v>0</v>
      </c>
      <c r="M30" s="14"/>
      <c r="N30" s="14"/>
      <c r="O30" s="21"/>
    </row>
    <row r="31" spans="1:15" s="13" customFormat="1" ht="25.5" x14ac:dyDescent="0.25">
      <c r="A31" s="10" t="s">
        <v>150</v>
      </c>
      <c r="B31" s="14" t="s">
        <v>151</v>
      </c>
      <c r="C31" s="11" t="s">
        <v>152</v>
      </c>
      <c r="D31" s="11" t="s">
        <v>153</v>
      </c>
      <c r="E31" s="11" t="s">
        <v>154</v>
      </c>
      <c r="F31" s="11" t="s">
        <v>155</v>
      </c>
      <c r="G31" s="15">
        <v>6875</v>
      </c>
      <c r="H31" s="15">
        <v>6875</v>
      </c>
      <c r="I31" s="12">
        <v>6503.18</v>
      </c>
      <c r="J31" s="14">
        <v>9</v>
      </c>
      <c r="K31" s="14">
        <v>0</v>
      </c>
      <c r="L31" s="14">
        <v>0</v>
      </c>
      <c r="M31" s="14"/>
      <c r="N31" s="14"/>
      <c r="O31" s="21"/>
    </row>
    <row r="32" spans="1:15" s="13" customFormat="1" ht="12.75" x14ac:dyDescent="0.25">
      <c r="A32" s="10" t="s">
        <v>156</v>
      </c>
      <c r="B32" s="14" t="s">
        <v>157</v>
      </c>
      <c r="C32" s="11" t="s">
        <v>158</v>
      </c>
      <c r="D32" s="11" t="s">
        <v>159</v>
      </c>
      <c r="E32" s="11" t="s">
        <v>160</v>
      </c>
      <c r="F32" s="11" t="s">
        <v>155</v>
      </c>
      <c r="G32" s="15">
        <v>38240</v>
      </c>
      <c r="H32" s="15">
        <v>38240</v>
      </c>
      <c r="I32" s="12">
        <v>36171.86</v>
      </c>
      <c r="J32" s="14">
        <v>9</v>
      </c>
      <c r="K32" s="14">
        <v>0</v>
      </c>
      <c r="L32" s="14">
        <v>0</v>
      </c>
      <c r="M32" s="14"/>
      <c r="N32" s="14"/>
      <c r="O32" s="21"/>
    </row>
    <row r="33" spans="1:15" s="13" customFormat="1" ht="12.75" x14ac:dyDescent="0.25">
      <c r="A33" s="10" t="s">
        <v>161</v>
      </c>
      <c r="B33" s="14" t="s">
        <v>162</v>
      </c>
      <c r="C33" s="11" t="s">
        <v>163</v>
      </c>
      <c r="D33" s="11" t="s">
        <v>164</v>
      </c>
      <c r="E33" s="11" t="s">
        <v>165</v>
      </c>
      <c r="F33" s="11" t="s">
        <v>143</v>
      </c>
      <c r="G33" s="15">
        <v>16795</v>
      </c>
      <c r="H33" s="15">
        <v>16795</v>
      </c>
      <c r="I33" s="12">
        <v>15886.67</v>
      </c>
      <c r="J33" s="14">
        <v>9</v>
      </c>
      <c r="K33" s="14">
        <v>0</v>
      </c>
      <c r="L33" s="14">
        <v>0</v>
      </c>
      <c r="M33" s="14"/>
      <c r="N33" s="14"/>
      <c r="O33" s="21"/>
    </row>
    <row r="34" spans="1:15" s="13" customFormat="1" ht="12.75" x14ac:dyDescent="0.25">
      <c r="A34" s="10" t="s">
        <v>166</v>
      </c>
      <c r="B34" s="14" t="s">
        <v>167</v>
      </c>
      <c r="C34" s="11" t="s">
        <v>168</v>
      </c>
      <c r="D34" s="11" t="s">
        <v>169</v>
      </c>
      <c r="E34" s="11" t="s">
        <v>170</v>
      </c>
      <c r="F34" s="11" t="s">
        <v>143</v>
      </c>
      <c r="G34" s="15">
        <v>4600</v>
      </c>
      <c r="H34" s="15">
        <v>4600</v>
      </c>
      <c r="I34" s="12">
        <v>4351.22</v>
      </c>
      <c r="J34" s="14">
        <v>9</v>
      </c>
      <c r="K34" s="14">
        <v>0</v>
      </c>
      <c r="L34" s="14">
        <v>0</v>
      </c>
      <c r="M34" s="14"/>
      <c r="N34" s="14"/>
      <c r="O34" s="21"/>
    </row>
    <row r="35" spans="1:15" s="13" customFormat="1" ht="12.75" x14ac:dyDescent="0.25">
      <c r="A35" s="10" t="s">
        <v>171</v>
      </c>
      <c r="B35" s="14" t="s">
        <v>172</v>
      </c>
      <c r="C35" s="11" t="s">
        <v>173</v>
      </c>
      <c r="D35" s="11" t="s">
        <v>174</v>
      </c>
      <c r="E35" s="11" t="s">
        <v>175</v>
      </c>
      <c r="F35" s="11" t="s">
        <v>176</v>
      </c>
      <c r="G35" s="15">
        <v>42550</v>
      </c>
      <c r="H35" s="15">
        <v>42550</v>
      </c>
      <c r="I35" s="12">
        <v>40248.76</v>
      </c>
      <c r="J35" s="14">
        <v>9</v>
      </c>
      <c r="K35" s="14">
        <v>0</v>
      </c>
      <c r="L35" s="14">
        <v>0</v>
      </c>
      <c r="M35" s="14"/>
      <c r="N35" s="14"/>
      <c r="O35" s="21"/>
    </row>
    <row r="36" spans="1:15" s="13" customFormat="1" ht="38.25" x14ac:dyDescent="0.25">
      <c r="A36" s="10" t="s">
        <v>177</v>
      </c>
      <c r="B36" s="14" t="s">
        <v>178</v>
      </c>
      <c r="C36" s="11" t="s">
        <v>179</v>
      </c>
      <c r="D36" s="11" t="s">
        <v>180</v>
      </c>
      <c r="E36" s="11" t="s">
        <v>181</v>
      </c>
      <c r="F36" s="11" t="s">
        <v>182</v>
      </c>
      <c r="G36" s="15">
        <v>366510</v>
      </c>
      <c r="H36" s="15">
        <v>366510</v>
      </c>
      <c r="I36" s="12">
        <v>346687.94</v>
      </c>
      <c r="J36" s="14">
        <v>9</v>
      </c>
      <c r="K36" s="14">
        <v>0</v>
      </c>
      <c r="L36" s="14">
        <v>0</v>
      </c>
      <c r="M36" s="14"/>
      <c r="N36" s="14"/>
      <c r="O36" s="21"/>
    </row>
    <row r="37" spans="1:15" s="13" customFormat="1" ht="38.25" x14ac:dyDescent="0.25">
      <c r="A37" s="10" t="s">
        <v>183</v>
      </c>
      <c r="B37" s="14" t="s">
        <v>184</v>
      </c>
      <c r="C37" s="11" t="s">
        <v>185</v>
      </c>
      <c r="D37" s="11" t="s">
        <v>186</v>
      </c>
      <c r="E37" s="11" t="s">
        <v>187</v>
      </c>
      <c r="F37" s="11" t="s">
        <v>188</v>
      </c>
      <c r="G37" s="15">
        <v>922785</v>
      </c>
      <c r="H37" s="15">
        <v>922785</v>
      </c>
      <c r="I37" s="12">
        <v>872877.77</v>
      </c>
      <c r="J37" s="14">
        <v>9</v>
      </c>
      <c r="K37" s="14">
        <v>0</v>
      </c>
      <c r="L37" s="14">
        <v>0</v>
      </c>
      <c r="M37" s="14"/>
      <c r="N37" s="14"/>
      <c r="O37" s="21"/>
    </row>
    <row r="38" spans="1:15" s="13" customFormat="1" ht="25.5" x14ac:dyDescent="0.25">
      <c r="A38" s="10" t="s">
        <v>189</v>
      </c>
      <c r="B38" s="14" t="s">
        <v>190</v>
      </c>
      <c r="C38" s="11" t="s">
        <v>191</v>
      </c>
      <c r="D38" s="11" t="s">
        <v>192</v>
      </c>
      <c r="E38" s="11" t="s">
        <v>193</v>
      </c>
      <c r="F38" s="11" t="s">
        <v>194</v>
      </c>
      <c r="G38" s="15">
        <v>26800</v>
      </c>
      <c r="H38" s="15">
        <v>26800</v>
      </c>
      <c r="I38" s="12">
        <v>25350.57</v>
      </c>
      <c r="J38" s="14">
        <v>9</v>
      </c>
      <c r="K38" s="14">
        <v>0</v>
      </c>
      <c r="L38" s="14">
        <v>0</v>
      </c>
      <c r="M38" s="14"/>
      <c r="N38" s="14"/>
      <c r="O38" s="21"/>
    </row>
    <row r="39" spans="1:15" s="13" customFormat="1" ht="12.75" x14ac:dyDescent="0.25">
      <c r="A39" s="10" t="s">
        <v>195</v>
      </c>
      <c r="B39" s="14" t="s">
        <v>196</v>
      </c>
      <c r="C39" s="11" t="s">
        <v>197</v>
      </c>
      <c r="D39" s="11" t="s">
        <v>198</v>
      </c>
      <c r="E39" s="11" t="s">
        <v>199</v>
      </c>
      <c r="F39" s="11" t="s">
        <v>200</v>
      </c>
      <c r="G39" s="15">
        <v>10200</v>
      </c>
      <c r="H39" s="15">
        <v>10200</v>
      </c>
      <c r="I39" s="12">
        <v>9648.35</v>
      </c>
      <c r="J39" s="14">
        <v>9</v>
      </c>
      <c r="K39" s="14">
        <v>0</v>
      </c>
      <c r="L39" s="14">
        <v>0</v>
      </c>
      <c r="M39" s="14"/>
      <c r="N39" s="14"/>
      <c r="O39" s="21"/>
    </row>
    <row r="40" spans="1:15" s="1" customFormat="1" x14ac:dyDescent="0.25">
      <c r="F40" s="8" t="s">
        <v>8</v>
      </c>
      <c r="G40" s="7">
        <f>SUM(G$4:G39)</f>
        <v>5846895</v>
      </c>
      <c r="H40" s="7">
        <f>SUM(H$4:H39)</f>
        <v>5843028</v>
      </c>
      <c r="I40" s="7">
        <f>SUM(I$4:I39)</f>
        <v>5527017.9700000007</v>
      </c>
      <c r="J40" s="22">
        <f>SUM(J8:J39)</f>
        <v>288</v>
      </c>
      <c r="K40" s="22">
        <f>SUM(K8:K39)</f>
        <v>0</v>
      </c>
      <c r="L40" s="22">
        <f>SUM(L8:L39)</f>
        <v>0</v>
      </c>
    </row>
    <row r="41" spans="1:15" s="1" customFormat="1" x14ac:dyDescent="0.25">
      <c r="F41" s="16"/>
      <c r="G41" s="16"/>
      <c r="H41" s="16"/>
      <c r="I41" s="17"/>
    </row>
    <row r="42" spans="1:15" s="3" customFormat="1" ht="15" customHeight="1" x14ac:dyDescent="0.2">
      <c r="A42" s="5"/>
      <c r="B42" s="5"/>
      <c r="C42" s="5"/>
      <c r="D42" s="5"/>
      <c r="E42" s="5"/>
      <c r="F42" s="18" t="s">
        <v>10</v>
      </c>
      <c r="G42" s="18"/>
      <c r="H42" s="5"/>
      <c r="I42" s="5"/>
    </row>
    <row r="43" spans="1:15" s="3" customFormat="1" ht="15" customHeight="1" x14ac:dyDescent="0.2">
      <c r="A43" s="5"/>
      <c r="B43" s="5"/>
      <c r="C43" s="5"/>
      <c r="D43" s="5"/>
      <c r="E43" s="5"/>
      <c r="F43" s="5"/>
      <c r="G43" s="5"/>
      <c r="H43" s="5"/>
      <c r="I43" s="5"/>
    </row>
  </sheetData>
  <mergeCells count="14">
    <mergeCell ref="A4:B4"/>
    <mergeCell ref="J6:L6"/>
    <mergeCell ref="M6:M7"/>
    <mergeCell ref="N6:N7"/>
    <mergeCell ref="O6:O7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8740157499999996" bottom="0.78740157499999996" header="0.3" footer="0.3"/>
  <pageSetup paperSize="8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70D8AD-C231-4E14-8534-4AA219F3A41B}"/>
</file>

<file path=customXml/itemProps2.xml><?xml version="1.0" encoding="utf-8"?>
<ds:datastoreItem xmlns:ds="http://schemas.openxmlformats.org/officeDocument/2006/customXml" ds:itemID="{AEE9AF9E-9CEE-4A05-A15F-CFA24D34A58E}"/>
</file>

<file path=customXml/itemProps3.xml><?xml version="1.0" encoding="utf-8"?>
<ds:datastoreItem xmlns:ds="http://schemas.openxmlformats.org/officeDocument/2006/customXml" ds:itemID="{6C3D6B7E-7313-494F-A305-41B3B4899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42. zasedání Rady Karlovarského kraje, které se uskutečnilo dne 20.09.2021 (k bodu č. 40)</dc:title>
  <dc:creator>Zettlová Stanislava</dc:creator>
  <cp:lastModifiedBy>Valentová Marie</cp:lastModifiedBy>
  <cp:lastPrinted>2021-08-31T07:29:03Z</cp:lastPrinted>
  <dcterms:created xsi:type="dcterms:W3CDTF">2018-08-09T09:55:29Z</dcterms:created>
  <dcterms:modified xsi:type="dcterms:W3CDTF">2021-09-20T14:01:59Z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