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září\42_rada_prilohy_2109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M21" i="1" l="1"/>
  <c r="L21" i="1"/>
  <c r="K21" i="1"/>
  <c r="J21" i="1" l="1"/>
  <c r="I21" i="1"/>
  <c r="H21" i="1"/>
  <c r="G21" i="1"/>
</calcChain>
</file>

<file path=xl/sharedStrings.xml><?xml version="1.0" encoding="utf-8"?>
<sst xmlns="http://schemas.openxmlformats.org/spreadsheetml/2006/main" count="98" uniqueCount="94">
  <si>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</si>
  <si>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</si>
  <si>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</si>
  <si>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</si>
  <si>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</si>
  <si>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</si>
  <si>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</si>
  <si>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</si>
  <si>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</si>
  <si>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</si>
  <si>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</si>
  <si>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</si>
  <si>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</si>
  <si>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</si>
  <si>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</si>
  <si>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Opakovaná umělá obnova lesů</t>
  </si>
  <si>
    <t>KUKVX0092XDR</t>
  </si>
  <si>
    <t>1</t>
  </si>
  <si>
    <t>Lesy Drmoul s.r.o.</t>
  </si>
  <si>
    <t>03960765</t>
  </si>
  <si>
    <t>Drmoul</t>
  </si>
  <si>
    <t>Úklid klestu a instalace lapačů s feromonovým odparníkem</t>
  </si>
  <si>
    <t>KUKVX00931KN</t>
  </si>
  <si>
    <t>4</t>
  </si>
  <si>
    <t>Služby Dolní Žandov s.r.o.</t>
  </si>
  <si>
    <t>25233271</t>
  </si>
  <si>
    <t>Dolní Žandov</t>
  </si>
  <si>
    <t>Úklid klestu a instalace lapačů s feromonovým odparníkem.</t>
  </si>
  <si>
    <t>KUKVX0094256</t>
  </si>
  <si>
    <t>10</t>
  </si>
  <si>
    <t>Podnikající fyzická osoba - anonymizováno</t>
  </si>
  <si>
    <t>Děpoltovice</t>
  </si>
  <si>
    <t>Úklid klestu</t>
  </si>
  <si>
    <t>KUKVX00942LY</t>
  </si>
  <si>
    <t>11</t>
  </si>
  <si>
    <t>Římskokatolická farnost Mariánské Lázně</t>
  </si>
  <si>
    <t>18235077</t>
  </si>
  <si>
    <t>Mariánské Lázně</t>
  </si>
  <si>
    <t>KUKVX009423G</t>
  </si>
  <si>
    <t>12</t>
  </si>
  <si>
    <t>FINE DREAM, s.r.o.</t>
  </si>
  <si>
    <t>27245039</t>
  </si>
  <si>
    <t>Praha</t>
  </si>
  <si>
    <t>Ochrana lesa proti hmyzím škůdcům</t>
  </si>
  <si>
    <t>KUKVX0093HLE</t>
  </si>
  <si>
    <t>16</t>
  </si>
  <si>
    <t>Fyzická osoba - anonymizováno</t>
  </si>
  <si>
    <t>Andělská Hora</t>
  </si>
  <si>
    <t>Program pro poskytování dotací z rozpočtu Karlovarského kraje</t>
  </si>
  <si>
    <t>KUKVX0094OI3</t>
  </si>
  <si>
    <t>18</t>
  </si>
  <si>
    <t>AŠSKÉ LESY s.r.o.</t>
  </si>
  <si>
    <t>28035291</t>
  </si>
  <si>
    <t>Aš</t>
  </si>
  <si>
    <t>Na Opakovanou umělou Obnovu lesů poškozených  suchem, úklid klestu,</t>
  </si>
  <si>
    <t>KUKVX0093FP8</t>
  </si>
  <si>
    <t>22</t>
  </si>
  <si>
    <t>Opatství Nový Dvůr</t>
  </si>
  <si>
    <t>68833521</t>
  </si>
  <si>
    <t>Toužim</t>
  </si>
  <si>
    <t>příprava holiny k sázení, individuální ochrana lesa proti zvěři</t>
  </si>
  <si>
    <t>KUKVX00953ZG</t>
  </si>
  <si>
    <t>29</t>
  </si>
  <si>
    <t>Střední lesnická škola Žlutice, příspěvková organizace</t>
  </si>
  <si>
    <t>49754050</t>
  </si>
  <si>
    <t>Žlutice</t>
  </si>
  <si>
    <t>Instalace feromonových odparníků a bariérových štěrbinových lapačů.</t>
  </si>
  <si>
    <t>KUKVX00948UJ</t>
  </si>
  <si>
    <t>30</t>
  </si>
  <si>
    <t>Služby města Bochov, s.r.o.</t>
  </si>
  <si>
    <t>29069041</t>
  </si>
  <si>
    <t>Bochov</t>
  </si>
  <si>
    <t>KUKVX00954CG</t>
  </si>
  <si>
    <t>34</t>
  </si>
  <si>
    <t>Nejdek</t>
  </si>
  <si>
    <t>Vera Blahous - ochrana lesa proti hmyzím škůdcům</t>
  </si>
  <si>
    <t>KUKVX00959L8</t>
  </si>
  <si>
    <t>39</t>
  </si>
  <si>
    <t>Římskokatolická farnost Bochov</t>
  </si>
  <si>
    <t>49750186</t>
  </si>
  <si>
    <t>úklid klestu</t>
  </si>
  <si>
    <t>KUKVX00958JP</t>
  </si>
  <si>
    <t>43</t>
  </si>
  <si>
    <t>Kanonie premonstrátů Teplá</t>
  </si>
  <si>
    <t>00479365</t>
  </si>
  <si>
    <t>Teplá</t>
  </si>
  <si>
    <t>Úklidy klestu po kůrovcové kalamitě</t>
  </si>
  <si>
    <t>Hlasování komise</t>
  </si>
  <si>
    <t>Žádost doručena po termínu</t>
  </si>
  <si>
    <t>Nesplnění podmínek dotačního programu</t>
  </si>
  <si>
    <t>Komentář</t>
  </si>
  <si>
    <t>Pro</t>
  </si>
  <si>
    <t>Proti</t>
  </si>
  <si>
    <t>Zdržel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</si>
</sst>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2" fillId="0" borderId="0" xfId="0" applyFont="1" applyFill="1"/>
    <xf numFmtId="0" fontId="3" fillId="0" borderId="0" xfId="0" applyFont="1"/>
    <xf numFmtId="0" fontId="2" fillId="0" borderId="0" xfId="0" applyFont="1" applyFill="1" applyBorder="1"/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A13" workbookViewId="0">
      <selection activeCell="P19" sqref="P1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  <col min="14" max="15" width="12.7109375" customWidth="1"/>
    <col min="16" max="16" width="60.85546875" customWidth="1"/>
  </cols>
  <sheetData>
    <row r="1" spans="1:16" s="1" customFormat="1" x14ac:dyDescent="0.25">
      <c r="A1" s="3" t="s">
        <v>10</v>
      </c>
    </row>
    <row r="2" spans="1:16" s="1" customFormat="1" x14ac:dyDescent="0.25"/>
    <row r="3" spans="1:16" s="1" customFormat="1" x14ac:dyDescent="0.25">
      <c r="A3" s="3" t="s">
        <v>0</v>
      </c>
      <c r="B3" s="3"/>
      <c r="C3" s="8" t="s">
        <v>15</v>
      </c>
    </row>
    <row r="4" spans="1:16" s="1" customFormat="1" ht="12.75" customHeight="1" x14ac:dyDescent="0.25">
      <c r="A4" s="29" t="s">
        <v>11</v>
      </c>
      <c r="B4" s="30"/>
      <c r="C4" s="5">
        <v>6000000</v>
      </c>
    </row>
    <row r="5" spans="1:16" s="1" customFormat="1" x14ac:dyDescent="0.25">
      <c r="A5" s="18"/>
      <c r="B5" s="19"/>
      <c r="C5" s="5"/>
    </row>
    <row r="6" spans="1:16" s="1" customFormat="1" ht="57" customHeight="1" x14ac:dyDescent="0.25">
      <c r="A6" s="27" t="s">
        <v>1</v>
      </c>
      <c r="B6" s="27" t="s">
        <v>2</v>
      </c>
      <c r="C6" s="27" t="s">
        <v>3</v>
      </c>
      <c r="D6" s="27" t="s">
        <v>4</v>
      </c>
      <c r="E6" s="27" t="s">
        <v>5</v>
      </c>
      <c r="F6" s="31" t="s">
        <v>6</v>
      </c>
      <c r="G6" s="31" t="s">
        <v>13</v>
      </c>
      <c r="H6" s="31" t="s">
        <v>14</v>
      </c>
      <c r="I6" s="27" t="s">
        <v>7</v>
      </c>
      <c r="J6" s="27" t="s">
        <v>8</v>
      </c>
      <c r="K6" s="24" t="s">
        <v>87</v>
      </c>
      <c r="L6" s="25"/>
      <c r="M6" s="26"/>
      <c r="N6" s="27" t="s">
        <v>88</v>
      </c>
      <c r="O6" s="27" t="s">
        <v>89</v>
      </c>
      <c r="P6" s="27" t="s">
        <v>90</v>
      </c>
    </row>
    <row r="7" spans="1:16" s="1" customFormat="1" ht="28.5" x14ac:dyDescent="0.25">
      <c r="A7" s="28"/>
      <c r="B7" s="28"/>
      <c r="C7" s="28"/>
      <c r="D7" s="28"/>
      <c r="E7" s="28"/>
      <c r="F7" s="32"/>
      <c r="G7" s="32"/>
      <c r="H7" s="32"/>
      <c r="I7" s="28"/>
      <c r="J7" s="28"/>
      <c r="K7" s="20" t="s">
        <v>91</v>
      </c>
      <c r="L7" s="20" t="s">
        <v>92</v>
      </c>
      <c r="M7" s="20" t="s">
        <v>93</v>
      </c>
      <c r="N7" s="28"/>
      <c r="O7" s="28"/>
      <c r="P7" s="28"/>
    </row>
    <row r="8" spans="1:16" s="12" customFormat="1" ht="25.5" x14ac:dyDescent="0.25">
      <c r="A8" s="9" t="s">
        <v>16</v>
      </c>
      <c r="B8" s="13" t="s">
        <v>17</v>
      </c>
      <c r="C8" s="10" t="s">
        <v>18</v>
      </c>
      <c r="D8" s="10" t="s">
        <v>19</v>
      </c>
      <c r="E8" s="10" t="s">
        <v>20</v>
      </c>
      <c r="F8" s="10" t="s">
        <v>21</v>
      </c>
      <c r="G8" s="14">
        <v>44682</v>
      </c>
      <c r="H8" s="14">
        <v>44682</v>
      </c>
      <c r="I8" s="11">
        <v>42265.45</v>
      </c>
      <c r="J8" s="11">
        <v>42265.45</v>
      </c>
      <c r="K8" s="13">
        <v>9</v>
      </c>
      <c r="L8" s="13">
        <v>0</v>
      </c>
      <c r="M8" s="13">
        <v>0</v>
      </c>
      <c r="N8" s="13"/>
      <c r="O8" s="13"/>
      <c r="P8" s="21"/>
    </row>
    <row r="9" spans="1:16" s="12" customFormat="1" ht="25.5" x14ac:dyDescent="0.25">
      <c r="A9" s="9" t="s">
        <v>22</v>
      </c>
      <c r="B9" s="13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4">
        <v>73097</v>
      </c>
      <c r="H9" s="14">
        <v>73097</v>
      </c>
      <c r="I9" s="11">
        <v>69143.679999999993</v>
      </c>
      <c r="J9" s="11">
        <v>69143.679999999993</v>
      </c>
      <c r="K9" s="13">
        <v>9</v>
      </c>
      <c r="L9" s="13">
        <v>0</v>
      </c>
      <c r="M9" s="13">
        <v>0</v>
      </c>
      <c r="N9" s="13"/>
      <c r="O9" s="13"/>
      <c r="P9" s="21"/>
    </row>
    <row r="10" spans="1:16" s="12" customFormat="1" ht="38.25" x14ac:dyDescent="0.25">
      <c r="A10" s="9" t="s">
        <v>28</v>
      </c>
      <c r="B10" s="13" t="s">
        <v>29</v>
      </c>
      <c r="C10" s="10" t="s">
        <v>30</v>
      </c>
      <c r="D10" s="10"/>
      <c r="E10" s="10" t="s">
        <v>31</v>
      </c>
      <c r="F10" s="10" t="s">
        <v>32</v>
      </c>
      <c r="G10" s="14">
        <v>12000</v>
      </c>
      <c r="H10" s="14">
        <v>10000</v>
      </c>
      <c r="I10" s="11">
        <v>9459.17</v>
      </c>
      <c r="J10" s="11">
        <v>9459.17</v>
      </c>
      <c r="K10" s="13">
        <v>9</v>
      </c>
      <c r="L10" s="13">
        <v>0</v>
      </c>
      <c r="M10" s="13">
        <v>0</v>
      </c>
      <c r="N10" s="13"/>
      <c r="O10" s="13"/>
      <c r="P10" s="21"/>
    </row>
    <row r="11" spans="1:16" s="12" customFormat="1" ht="38.25" x14ac:dyDescent="0.25">
      <c r="A11" s="9" t="s">
        <v>33</v>
      </c>
      <c r="B11" s="13" t="s">
        <v>34</v>
      </c>
      <c r="C11" s="10" t="s">
        <v>35</v>
      </c>
      <c r="D11" s="10" t="s">
        <v>36</v>
      </c>
      <c r="E11" s="10" t="s">
        <v>37</v>
      </c>
      <c r="F11" s="10" t="s">
        <v>32</v>
      </c>
      <c r="G11" s="14">
        <v>10000</v>
      </c>
      <c r="H11" s="14">
        <v>9250</v>
      </c>
      <c r="I11" s="11">
        <v>8749.73</v>
      </c>
      <c r="J11" s="11">
        <v>8749.73</v>
      </c>
      <c r="K11" s="13">
        <v>9</v>
      </c>
      <c r="L11" s="13">
        <v>0</v>
      </c>
      <c r="M11" s="13">
        <v>0</v>
      </c>
      <c r="N11" s="13"/>
      <c r="O11" s="13"/>
      <c r="P11" s="21"/>
    </row>
    <row r="12" spans="1:16" s="12" customFormat="1" ht="25.5" x14ac:dyDescent="0.25">
      <c r="A12" s="9" t="s">
        <v>38</v>
      </c>
      <c r="B12" s="13" t="s">
        <v>39</v>
      </c>
      <c r="C12" s="10" t="s">
        <v>40</v>
      </c>
      <c r="D12" s="10" t="s">
        <v>41</v>
      </c>
      <c r="E12" s="10" t="s">
        <v>42</v>
      </c>
      <c r="F12" s="10" t="s">
        <v>43</v>
      </c>
      <c r="G12" s="14">
        <v>9000</v>
      </c>
      <c r="H12" s="14">
        <v>8800</v>
      </c>
      <c r="I12" s="11">
        <v>8324.07</v>
      </c>
      <c r="J12" s="11">
        <v>8324.07</v>
      </c>
      <c r="K12" s="13">
        <v>9</v>
      </c>
      <c r="L12" s="13">
        <v>0</v>
      </c>
      <c r="M12" s="13">
        <v>0</v>
      </c>
      <c r="N12" s="13"/>
      <c r="O12" s="13"/>
      <c r="P12" s="21"/>
    </row>
    <row r="13" spans="1:16" s="12" customFormat="1" ht="38.25" x14ac:dyDescent="0.25">
      <c r="A13" s="9" t="s">
        <v>44</v>
      </c>
      <c r="B13" s="13" t="s">
        <v>45</v>
      </c>
      <c r="C13" s="10" t="s">
        <v>46</v>
      </c>
      <c r="D13" s="10"/>
      <c r="E13" s="10" t="s">
        <v>47</v>
      </c>
      <c r="F13" s="10" t="s">
        <v>48</v>
      </c>
      <c r="G13" s="14">
        <v>11051</v>
      </c>
      <c r="H13" s="14">
        <v>11051</v>
      </c>
      <c r="I13" s="11">
        <v>10453.33</v>
      </c>
      <c r="J13" s="11">
        <v>10453.33</v>
      </c>
      <c r="K13" s="13">
        <v>9</v>
      </c>
      <c r="L13" s="13">
        <v>0</v>
      </c>
      <c r="M13" s="13">
        <v>0</v>
      </c>
      <c r="N13" s="13"/>
      <c r="O13" s="13"/>
      <c r="P13" s="21"/>
    </row>
    <row r="14" spans="1:16" s="12" customFormat="1" ht="38.25" x14ac:dyDescent="0.25">
      <c r="A14" s="9" t="s">
        <v>49</v>
      </c>
      <c r="B14" s="13" t="s">
        <v>50</v>
      </c>
      <c r="C14" s="10" t="s">
        <v>51</v>
      </c>
      <c r="D14" s="10" t="s">
        <v>52</v>
      </c>
      <c r="E14" s="10" t="s">
        <v>53</v>
      </c>
      <c r="F14" s="10" t="s">
        <v>54</v>
      </c>
      <c r="G14" s="14">
        <v>52350</v>
      </c>
      <c r="H14" s="14">
        <v>52350</v>
      </c>
      <c r="I14" s="11">
        <v>49518.74</v>
      </c>
      <c r="J14" s="11">
        <v>49518.74</v>
      </c>
      <c r="K14" s="13">
        <v>9</v>
      </c>
      <c r="L14" s="13">
        <v>0</v>
      </c>
      <c r="M14" s="13">
        <v>0</v>
      </c>
      <c r="N14" s="13"/>
      <c r="O14" s="13"/>
      <c r="P14" s="21"/>
    </row>
    <row r="15" spans="1:16" s="12" customFormat="1" ht="38.25" x14ac:dyDescent="0.25">
      <c r="A15" s="9" t="s">
        <v>55</v>
      </c>
      <c r="B15" s="13" t="s">
        <v>56</v>
      </c>
      <c r="C15" s="10" t="s">
        <v>57</v>
      </c>
      <c r="D15" s="10" t="s">
        <v>58</v>
      </c>
      <c r="E15" s="10" t="s">
        <v>59</v>
      </c>
      <c r="F15" s="10" t="s">
        <v>60</v>
      </c>
      <c r="G15" s="14">
        <v>250000</v>
      </c>
      <c r="H15" s="14">
        <v>167554</v>
      </c>
      <c r="I15" s="11">
        <v>158492.13</v>
      </c>
      <c r="J15" s="11">
        <v>158492.13</v>
      </c>
      <c r="K15" s="13">
        <v>9</v>
      </c>
      <c r="L15" s="13">
        <v>0</v>
      </c>
      <c r="M15" s="13">
        <v>0</v>
      </c>
      <c r="N15" s="13"/>
      <c r="O15" s="13"/>
      <c r="P15" s="21"/>
    </row>
    <row r="16" spans="1:16" s="12" customFormat="1" ht="38.25" x14ac:dyDescent="0.25">
      <c r="A16" s="9" t="s">
        <v>61</v>
      </c>
      <c r="B16" s="13" t="s">
        <v>62</v>
      </c>
      <c r="C16" s="10" t="s">
        <v>63</v>
      </c>
      <c r="D16" s="10" t="s">
        <v>64</v>
      </c>
      <c r="E16" s="10" t="s">
        <v>65</v>
      </c>
      <c r="F16" s="10" t="s">
        <v>66</v>
      </c>
      <c r="G16" s="14">
        <v>19200</v>
      </c>
      <c r="H16" s="14">
        <v>19200</v>
      </c>
      <c r="I16" s="11">
        <v>18161.599999999999</v>
      </c>
      <c r="J16" s="11">
        <v>18161.599999999999</v>
      </c>
      <c r="K16" s="13">
        <v>9</v>
      </c>
      <c r="L16" s="13">
        <v>0</v>
      </c>
      <c r="M16" s="13">
        <v>0</v>
      </c>
      <c r="N16" s="13"/>
      <c r="O16" s="13"/>
      <c r="P16" s="21"/>
    </row>
    <row r="17" spans="1:16" s="12" customFormat="1" ht="25.5" x14ac:dyDescent="0.25">
      <c r="A17" s="9" t="s">
        <v>67</v>
      </c>
      <c r="B17" s="13" t="s">
        <v>68</v>
      </c>
      <c r="C17" s="10" t="s">
        <v>69</v>
      </c>
      <c r="D17" s="10" t="s">
        <v>70</v>
      </c>
      <c r="E17" s="10" t="s">
        <v>71</v>
      </c>
      <c r="F17" s="10" t="s">
        <v>32</v>
      </c>
      <c r="G17" s="14">
        <v>48850</v>
      </c>
      <c r="H17" s="14">
        <v>48850</v>
      </c>
      <c r="I17" s="11">
        <v>46208.03</v>
      </c>
      <c r="J17" s="11">
        <v>46208.03</v>
      </c>
      <c r="K17" s="13">
        <v>9</v>
      </c>
      <c r="L17" s="13">
        <v>0</v>
      </c>
      <c r="M17" s="13">
        <v>0</v>
      </c>
      <c r="N17" s="13"/>
      <c r="O17" s="13"/>
      <c r="P17" s="21"/>
    </row>
    <row r="18" spans="1:16" s="12" customFormat="1" ht="25.5" x14ac:dyDescent="0.25">
      <c r="A18" s="9" t="s">
        <v>72</v>
      </c>
      <c r="B18" s="13" t="s">
        <v>73</v>
      </c>
      <c r="C18" s="10" t="s">
        <v>46</v>
      </c>
      <c r="D18" s="10"/>
      <c r="E18" s="10" t="s">
        <v>74</v>
      </c>
      <c r="F18" s="10" t="s">
        <v>75</v>
      </c>
      <c r="G18" s="14">
        <v>8391</v>
      </c>
      <c r="H18" s="14">
        <v>8391</v>
      </c>
      <c r="I18" s="11">
        <v>7937.19</v>
      </c>
      <c r="J18" s="11">
        <v>7937.19</v>
      </c>
      <c r="K18" s="13">
        <v>9</v>
      </c>
      <c r="L18" s="13">
        <v>0</v>
      </c>
      <c r="M18" s="13">
        <v>0</v>
      </c>
      <c r="N18" s="13"/>
      <c r="O18" s="13"/>
      <c r="P18" s="21"/>
    </row>
    <row r="19" spans="1:16" s="12" customFormat="1" ht="25.5" x14ac:dyDescent="0.25">
      <c r="A19" s="9" t="s">
        <v>76</v>
      </c>
      <c r="B19" s="13" t="s">
        <v>77</v>
      </c>
      <c r="C19" s="10" t="s">
        <v>78</v>
      </c>
      <c r="D19" s="10" t="s">
        <v>79</v>
      </c>
      <c r="E19" s="10" t="s">
        <v>71</v>
      </c>
      <c r="F19" s="10" t="s">
        <v>80</v>
      </c>
      <c r="G19" s="14">
        <v>15650</v>
      </c>
      <c r="H19" s="14">
        <v>15650</v>
      </c>
      <c r="I19" s="11">
        <v>14803.6</v>
      </c>
      <c r="J19" s="11">
        <v>14803.6</v>
      </c>
      <c r="K19" s="13">
        <v>9</v>
      </c>
      <c r="L19" s="13">
        <v>0</v>
      </c>
      <c r="M19" s="13">
        <v>0</v>
      </c>
      <c r="N19" s="22"/>
      <c r="O19" s="22"/>
      <c r="P19" s="22"/>
    </row>
    <row r="20" spans="1:16" s="12" customFormat="1" ht="25.5" x14ac:dyDescent="0.25">
      <c r="A20" s="9" t="s">
        <v>81</v>
      </c>
      <c r="B20" s="13" t="s">
        <v>82</v>
      </c>
      <c r="C20" s="10" t="s">
        <v>83</v>
      </c>
      <c r="D20" s="10" t="s">
        <v>84</v>
      </c>
      <c r="E20" s="10" t="s">
        <v>85</v>
      </c>
      <c r="F20" s="10" t="s">
        <v>86</v>
      </c>
      <c r="G20" s="14">
        <v>31150</v>
      </c>
      <c r="H20" s="14">
        <v>31150</v>
      </c>
      <c r="I20" s="11">
        <v>29465.31</v>
      </c>
      <c r="J20" s="11">
        <v>29465.31</v>
      </c>
      <c r="K20" s="13">
        <v>9</v>
      </c>
      <c r="L20" s="13">
        <v>0</v>
      </c>
      <c r="M20" s="13">
        <v>0</v>
      </c>
      <c r="N20" s="22"/>
      <c r="O20" s="22"/>
      <c r="P20" s="22"/>
    </row>
    <row r="21" spans="1:16" s="1" customFormat="1" x14ac:dyDescent="0.25">
      <c r="F21" s="7" t="s">
        <v>9</v>
      </c>
      <c r="G21" s="6">
        <f>SUM(G$4:G20)</f>
        <v>585421</v>
      </c>
      <c r="H21" s="6">
        <f>SUM(H$4:H20)</f>
        <v>500025</v>
      </c>
      <c r="I21" s="6">
        <f>SUM(I$4:I20)</f>
        <v>472982.02999999991</v>
      </c>
      <c r="J21" s="6">
        <f>SUM(J$4:J20)</f>
        <v>472982.02999999991</v>
      </c>
      <c r="K21" s="23">
        <f>SUM(K8:K20)</f>
        <v>117</v>
      </c>
      <c r="L21" s="23">
        <f>SUM(L8:L20)</f>
        <v>0</v>
      </c>
      <c r="M21" s="23">
        <f>SUM(M8:M20)</f>
        <v>0</v>
      </c>
    </row>
    <row r="22" spans="1:16" s="1" customFormat="1" x14ac:dyDescent="0.25">
      <c r="F22" s="15"/>
      <c r="G22" s="15"/>
      <c r="H22" s="15"/>
      <c r="I22" s="16"/>
      <c r="J22" s="16"/>
    </row>
    <row r="23" spans="1:16" s="2" customFormat="1" ht="15" customHeight="1" x14ac:dyDescent="0.2">
      <c r="A23" s="4"/>
      <c r="B23" s="4"/>
      <c r="C23" s="4"/>
      <c r="D23" s="4"/>
      <c r="E23" s="4"/>
      <c r="F23" s="17" t="s">
        <v>12</v>
      </c>
      <c r="G23" s="17"/>
      <c r="H23" s="4"/>
      <c r="I23" s="4"/>
      <c r="J23" s="4"/>
    </row>
    <row r="24" spans="1:16" s="2" customFormat="1" ht="1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</sheetData>
  <mergeCells count="15">
    <mergeCell ref="K6:M6"/>
    <mergeCell ref="N6:N7"/>
    <mergeCell ref="O6:O7"/>
    <mergeCell ref="P6:P7"/>
    <mergeCell ref="A4:B4"/>
    <mergeCell ref="J6:J7"/>
    <mergeCell ref="I6:I7"/>
    <mergeCell ref="H6:H7"/>
    <mergeCell ref="G6:G7"/>
    <mergeCell ref="F6:F7"/>
    <mergeCell ref="E6:E7"/>
    <mergeCell ref="D6:D7"/>
    <mergeCell ref="C6:C7"/>
    <mergeCell ref="B6:B7"/>
    <mergeCell ref="A6:A7"/>
  </mergeCells>
  <pageMargins left="0.7" right="0.7" top="0.78740157499999996" bottom="0.78740157499999996" header="0.3" footer="0.3"/>
  <pageSetup paperSize="8" scale="73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5DE776-6D9C-429C-B08E-8828D3D88E8A}"/>
</file>

<file path=customXml/itemProps2.xml><?xml version="1.0" encoding="utf-8"?>
<ds:datastoreItem xmlns:ds="http://schemas.openxmlformats.org/officeDocument/2006/customXml" ds:itemID="{A62BE9BD-21F8-4A5D-816D-809866C0D22E}"/>
</file>

<file path=customXml/itemProps3.xml><?xml version="1.0" encoding="utf-8"?>
<ds:datastoreItem xmlns:ds="http://schemas.openxmlformats.org/officeDocument/2006/customXml" ds:itemID="{DCD99EBA-0294-42C8-938D-459C95077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42. zasedání Rady Karlovarského kraje, které se uskutečnilo dne 20.09.2021 (k bodu č. 40)</dc:title>
  <dc:creator>Zettlová Stanislava</dc:creator>
  <cp:lastModifiedBy>Valentová Marie</cp:lastModifiedBy>
  <cp:lastPrinted>2021-09-07T04:52:32Z</cp:lastPrinted>
  <dcterms:created xsi:type="dcterms:W3CDTF">2018-08-09T09:55:29Z</dcterms:created>
  <dcterms:modified xsi:type="dcterms:W3CDTF">2021-09-20T14:00:58Z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