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září\40_rada_prilohy_210906\"/>
    </mc:Choice>
  </mc:AlternateContent>
  <bookViews>
    <workbookView xWindow="-120" yWindow="-120" windowWidth="29040" windowHeight="158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81029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</calcChain>
</file>

<file path=xl/sharedStrings.xml><?xml version="1.0" encoding="utf-8"?>
<sst xmlns="http://schemas.openxmlformats.org/spreadsheetml/2006/main" count="84" uniqueCount="80">
  <si>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</si>
  <si>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</si>
  <si>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</si>
  <si>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</si>
  <si>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</si>
  <si>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</si>
  <si>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</si>
  <si>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</si>
  <si>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</si>
  <si>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</si>
  <si>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</si>
  <si>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</si>
  <si>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</si>
  <si>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</si>
  <si>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</si>
  <si>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Inovační a kreativní vouchery</t>
  </si>
  <si>
    <t>KUKVX0090K6Z</t>
  </si>
  <si>
    <t>1</t>
  </si>
  <si>
    <t>Simply Invest, rodinné domy s.r.o.</t>
  </si>
  <si>
    <t>28998731</t>
  </si>
  <si>
    <t>Karlovy Vary</t>
  </si>
  <si>
    <t>Rozšíření mobilní aplikace pro vizualizaci 3D modelů dřevostaveb s pomocí rozšířené reality</t>
  </si>
  <si>
    <t>KUKVX0090TKA</t>
  </si>
  <si>
    <t>2</t>
  </si>
  <si>
    <t>ept connector s.r.o.</t>
  </si>
  <si>
    <t>49192116</t>
  </si>
  <si>
    <t>Habartov</t>
  </si>
  <si>
    <t>Digitální model nové výrobní haly a jejího uspořádání</t>
  </si>
  <si>
    <t>KUKVX0090IU1</t>
  </si>
  <si>
    <t>3</t>
  </si>
  <si>
    <t>Alžbětiny Lázně, a.s.</t>
  </si>
  <si>
    <t>26342421</t>
  </si>
  <si>
    <t>Komplexní analýza stávajících léčebných procedur Alžbětiných Lázní a.s. a návrh na jejich inovace</t>
  </si>
  <si>
    <t>KUKVX0090ZLZ</t>
  </si>
  <si>
    <t>4</t>
  </si>
  <si>
    <t>Violin Schönbach s.r.o.</t>
  </si>
  <si>
    <t>10873694</t>
  </si>
  <si>
    <t>Luby</t>
  </si>
  <si>
    <t>Projekt vypracování marketingového plánu pro začínající firmu v oboru hudebních nástrojů</t>
  </si>
  <si>
    <t>KUKVX0090M6L</t>
  </si>
  <si>
    <t>5</t>
  </si>
  <si>
    <t>BONNEL TECHNOLOGIE s. r. o.</t>
  </si>
  <si>
    <t>18230407</t>
  </si>
  <si>
    <t>Cheb</t>
  </si>
  <si>
    <t>Implementace technologie vstřikování plastů</t>
  </si>
  <si>
    <t>KUKVX0090NXN</t>
  </si>
  <si>
    <t>6</t>
  </si>
  <si>
    <t>agentura RAFAEL s.r.o.</t>
  </si>
  <si>
    <t>26370611</t>
  </si>
  <si>
    <t>Vývoj aplikace pro nácvik provádění lázeňských procedur ve virtuální realitě</t>
  </si>
  <si>
    <t>KUKVX009120Y</t>
  </si>
  <si>
    <t>7</t>
  </si>
  <si>
    <t>NOVITERA, a.s.</t>
  </si>
  <si>
    <t>27978095</t>
  </si>
  <si>
    <t>Měření, testování a ověřování parametrů tepelného čerpadla pro uvedení na trh spol. Novitera a.s.</t>
  </si>
  <si>
    <t>KUKVX00910RL</t>
  </si>
  <si>
    <t>8</t>
  </si>
  <si>
    <t>a.i.m. Agentur s.r.o.</t>
  </si>
  <si>
    <t>25222431</t>
  </si>
  <si>
    <t>Inovace vzdělávacího produktu pro on-line prostředí s využitím multimédií a e-learningu</t>
  </si>
  <si>
    <t>KUKVX0090S5K</t>
  </si>
  <si>
    <t>9</t>
  </si>
  <si>
    <t>CHODOS CHODOV s.r.o.</t>
  </si>
  <si>
    <t>48365971</t>
  </si>
  <si>
    <t>Chodov u Karlových Varů</t>
  </si>
  <si>
    <t>Výpočet a návrh geometrie šneku a vstupní drážkované zóny extruderů pro vyfukovací automaty</t>
  </si>
  <si>
    <t>KUKVX0090OT0</t>
  </si>
  <si>
    <t>10</t>
  </si>
  <si>
    <t>Rudolf Kämpf s.r.o.</t>
  </si>
  <si>
    <t>40526941</t>
  </si>
  <si>
    <t>Nové Sedlo</t>
  </si>
  <si>
    <t>Vývoj nových porcelánových výrobků a barevných glazur pro jejich finální povrchovou úpravu</t>
  </si>
  <si>
    <t>KUKVX00916GY</t>
  </si>
  <si>
    <t>11</t>
  </si>
  <si>
    <t>FORNICA cosmetics s.r.o.</t>
  </si>
  <si>
    <t>29164761</t>
  </si>
  <si>
    <t>Sokolov</t>
  </si>
  <si>
    <t>Přírodní léčivé zdroje a jejich rozšířené využití</t>
  </si>
  <si>
    <t xml:space="preserve"> </t>
  </si>
  <si>
    <t>Navrhované prostředky - komise (RVVI) 
(Kč)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</si>
</sst>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9" sqref="N9"/>
    </sheetView>
  </sheetViews>
  <sheetFormatPr defaultRowHeight="15" x14ac:dyDescent="0.25"/>
  <cols>
    <col min="1" max="1" width="17.7109375" customWidth="1"/>
    <col min="2" max="2" width="9.7109375" customWidth="1"/>
    <col min="3" max="3" width="22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2" s="1" customFormat="1" x14ac:dyDescent="0.25">
      <c r="A1" s="4" t="s">
        <v>10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15</v>
      </c>
    </row>
    <row r="4" spans="1:12" s="1" customFormat="1" x14ac:dyDescent="0.25">
      <c r="A4" s="22" t="s">
        <v>11</v>
      </c>
      <c r="B4" s="23"/>
      <c r="C4" s="6">
        <v>2000000</v>
      </c>
    </row>
    <row r="5" spans="1:12" s="1" customFormat="1" ht="13.5" customHeight="1" x14ac:dyDescent="0.25">
      <c r="A5" s="4"/>
      <c r="B5" s="4"/>
      <c r="C5" s="2"/>
    </row>
    <row r="6" spans="1:12" s="1" customFormat="1" ht="71.25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79</v>
      </c>
      <c r="J6" s="19" t="s">
        <v>7</v>
      </c>
      <c r="K6" s="19" t="s">
        <v>8</v>
      </c>
    </row>
    <row r="7" spans="1:12" s="13" customFormat="1" ht="51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205700</v>
      </c>
      <c r="H7" s="15">
        <v>170000</v>
      </c>
      <c r="I7" s="21">
        <v>170000</v>
      </c>
      <c r="J7" s="21">
        <v>0</v>
      </c>
      <c r="K7" s="12">
        <v>170000</v>
      </c>
    </row>
    <row r="8" spans="1:12" s="13" customFormat="1" ht="25.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205700</v>
      </c>
      <c r="H8" s="15">
        <v>170000</v>
      </c>
      <c r="I8" s="21">
        <v>170000</v>
      </c>
      <c r="J8" s="21">
        <v>0</v>
      </c>
      <c r="K8" s="12">
        <v>170000</v>
      </c>
    </row>
    <row r="9" spans="1:12" s="13" customFormat="1" ht="51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20</v>
      </c>
      <c r="F9" s="11" t="s">
        <v>32</v>
      </c>
      <c r="G9" s="15">
        <v>150000</v>
      </c>
      <c r="H9" s="15">
        <v>150000</v>
      </c>
      <c r="I9" s="21">
        <v>150000</v>
      </c>
      <c r="J9" s="21">
        <v>0</v>
      </c>
      <c r="K9" s="12">
        <v>150000</v>
      </c>
    </row>
    <row r="10" spans="1:12" s="13" customFormat="1" ht="51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37</v>
      </c>
      <c r="F10" s="11" t="s">
        <v>38</v>
      </c>
      <c r="G10" s="15">
        <v>205700</v>
      </c>
      <c r="H10" s="15">
        <v>170000</v>
      </c>
      <c r="I10" s="21">
        <v>170000</v>
      </c>
      <c r="J10" s="21">
        <v>0</v>
      </c>
      <c r="K10" s="12">
        <v>170000</v>
      </c>
    </row>
    <row r="11" spans="1:12" s="13" customFormat="1" ht="25.5" x14ac:dyDescent="0.25">
      <c r="A11" s="10" t="s">
        <v>39</v>
      </c>
      <c r="B11" s="14" t="s">
        <v>40</v>
      </c>
      <c r="C11" s="11" t="s">
        <v>41</v>
      </c>
      <c r="D11" s="11" t="s">
        <v>42</v>
      </c>
      <c r="E11" s="11" t="s">
        <v>43</v>
      </c>
      <c r="F11" s="11" t="s">
        <v>44</v>
      </c>
      <c r="G11" s="15">
        <v>205700</v>
      </c>
      <c r="H11" s="15">
        <v>170000</v>
      </c>
      <c r="I11" s="21">
        <v>170000</v>
      </c>
      <c r="J11" s="21">
        <v>0</v>
      </c>
      <c r="K11" s="12">
        <v>170000</v>
      </c>
    </row>
    <row r="12" spans="1:12" s="13" customFormat="1" ht="38.25" x14ac:dyDescent="0.25">
      <c r="A12" s="10" t="s">
        <v>45</v>
      </c>
      <c r="B12" s="14" t="s">
        <v>46</v>
      </c>
      <c r="C12" s="11" t="s">
        <v>47</v>
      </c>
      <c r="D12" s="11" t="s">
        <v>48</v>
      </c>
      <c r="E12" s="11" t="s">
        <v>20</v>
      </c>
      <c r="F12" s="11" t="s">
        <v>49</v>
      </c>
      <c r="G12" s="15">
        <v>205700</v>
      </c>
      <c r="H12" s="15">
        <v>170000</v>
      </c>
      <c r="I12" s="21">
        <v>170000</v>
      </c>
      <c r="J12" s="21">
        <v>0</v>
      </c>
      <c r="K12" s="12">
        <v>170000</v>
      </c>
    </row>
    <row r="13" spans="1:12" s="13" customFormat="1" ht="51" x14ac:dyDescent="0.25">
      <c r="A13" s="10" t="s">
        <v>50</v>
      </c>
      <c r="B13" s="14" t="s">
        <v>51</v>
      </c>
      <c r="C13" s="11" t="s">
        <v>52</v>
      </c>
      <c r="D13" s="11" t="s">
        <v>53</v>
      </c>
      <c r="E13" s="11" t="s">
        <v>20</v>
      </c>
      <c r="F13" s="11" t="s">
        <v>54</v>
      </c>
      <c r="G13" s="15">
        <v>554702.72</v>
      </c>
      <c r="H13" s="15">
        <v>170000</v>
      </c>
      <c r="I13" s="21">
        <v>0</v>
      </c>
      <c r="J13" s="21">
        <v>0</v>
      </c>
      <c r="K13" s="12">
        <v>0</v>
      </c>
      <c r="L13" s="13" t="s">
        <v>78</v>
      </c>
    </row>
    <row r="14" spans="1:12" s="13" customFormat="1" ht="38.25" x14ac:dyDescent="0.25">
      <c r="A14" s="10" t="s">
        <v>55</v>
      </c>
      <c r="B14" s="14" t="s">
        <v>56</v>
      </c>
      <c r="C14" s="11" t="s">
        <v>57</v>
      </c>
      <c r="D14" s="11" t="s">
        <v>58</v>
      </c>
      <c r="E14" s="11" t="s">
        <v>20</v>
      </c>
      <c r="F14" s="11" t="s">
        <v>59</v>
      </c>
      <c r="G14" s="15">
        <v>217800</v>
      </c>
      <c r="H14" s="15">
        <v>170000</v>
      </c>
      <c r="I14" s="21">
        <v>170000</v>
      </c>
      <c r="J14" s="21">
        <v>0</v>
      </c>
      <c r="K14" s="12">
        <v>170000</v>
      </c>
    </row>
    <row r="15" spans="1:12" s="13" customFormat="1" ht="51" x14ac:dyDescent="0.25">
      <c r="A15" s="10" t="s">
        <v>60</v>
      </c>
      <c r="B15" s="14" t="s">
        <v>61</v>
      </c>
      <c r="C15" s="11" t="s">
        <v>62</v>
      </c>
      <c r="D15" s="11" t="s">
        <v>63</v>
      </c>
      <c r="E15" s="11" t="s">
        <v>64</v>
      </c>
      <c r="F15" s="11" t="s">
        <v>65</v>
      </c>
      <c r="G15" s="15">
        <v>205700</v>
      </c>
      <c r="H15" s="15">
        <v>170000</v>
      </c>
      <c r="I15" s="21">
        <v>170000</v>
      </c>
      <c r="J15" s="21">
        <v>0</v>
      </c>
      <c r="K15" s="12">
        <v>170000</v>
      </c>
    </row>
    <row r="16" spans="1:12" s="13" customFormat="1" ht="51" x14ac:dyDescent="0.25">
      <c r="A16" s="10" t="s">
        <v>66</v>
      </c>
      <c r="B16" s="14" t="s">
        <v>67</v>
      </c>
      <c r="C16" s="11" t="s">
        <v>68</v>
      </c>
      <c r="D16" s="11" t="s">
        <v>69</v>
      </c>
      <c r="E16" s="11" t="s">
        <v>70</v>
      </c>
      <c r="F16" s="11" t="s">
        <v>71</v>
      </c>
      <c r="G16" s="15">
        <v>205700</v>
      </c>
      <c r="H16" s="15">
        <v>170000</v>
      </c>
      <c r="I16" s="21">
        <v>170000</v>
      </c>
      <c r="J16" s="21">
        <v>0</v>
      </c>
      <c r="K16" s="12">
        <v>170000</v>
      </c>
    </row>
    <row r="17" spans="1:11" s="13" customFormat="1" ht="25.5" x14ac:dyDescent="0.25">
      <c r="A17" s="10" t="s">
        <v>72</v>
      </c>
      <c r="B17" s="14" t="s">
        <v>73</v>
      </c>
      <c r="C17" s="11" t="s">
        <v>74</v>
      </c>
      <c r="D17" s="11" t="s">
        <v>75</v>
      </c>
      <c r="E17" s="11" t="s">
        <v>76</v>
      </c>
      <c r="F17" s="11" t="s">
        <v>77</v>
      </c>
      <c r="G17" s="15">
        <v>168000</v>
      </c>
      <c r="H17" s="15">
        <v>168000</v>
      </c>
      <c r="I17" s="21">
        <v>168000</v>
      </c>
      <c r="J17" s="21">
        <v>0</v>
      </c>
      <c r="K17" s="12">
        <v>168000</v>
      </c>
    </row>
    <row r="18" spans="1:11" s="1" customFormat="1" x14ac:dyDescent="0.25">
      <c r="F18" s="8" t="s">
        <v>9</v>
      </c>
      <c r="G18" s="7">
        <f>SUM(G$4:G17)</f>
        <v>2530402.7199999997</v>
      </c>
      <c r="H18" s="7">
        <f>SUM(H$4:H17)</f>
        <v>1848000</v>
      </c>
      <c r="I18" s="7">
        <f>SUM(I$4:I17)</f>
        <v>1678000</v>
      </c>
      <c r="J18" s="7">
        <f>SUM(J$4:J17)</f>
        <v>0</v>
      </c>
      <c r="K18" s="7">
        <f>SUM(K$4:K17)</f>
        <v>1678000</v>
      </c>
    </row>
    <row r="19" spans="1:11" s="1" customFormat="1" x14ac:dyDescent="0.25">
      <c r="F19" s="16"/>
      <c r="G19" s="16"/>
      <c r="H19" s="16"/>
      <c r="I19" s="17"/>
      <c r="J19" s="17"/>
      <c r="K19" s="17"/>
    </row>
    <row r="20" spans="1:11" s="3" customFormat="1" ht="15" customHeight="1" x14ac:dyDescent="0.2">
      <c r="A20" s="5"/>
      <c r="B20" s="5"/>
      <c r="C20" s="5"/>
      <c r="D20" s="5"/>
      <c r="E20" s="5"/>
      <c r="F20" s="18" t="s">
        <v>12</v>
      </c>
      <c r="G20" s="18"/>
      <c r="H20" s="5"/>
      <c r="I20" s="5"/>
      <c r="J20" s="5"/>
      <c r="K20" s="5"/>
    </row>
    <row r="21" spans="1:11" s="3" customFormat="1" ht="1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91CBD-BF89-4CE1-B7DE-6770FBFB61BC}"/>
</file>

<file path=customXml/itemProps2.xml><?xml version="1.0" encoding="utf-8"?>
<ds:datastoreItem xmlns:ds="http://schemas.openxmlformats.org/officeDocument/2006/customXml" ds:itemID="{54410913-54BB-4342-BFAD-030594CCE8FA}"/>
</file>

<file path=customXml/itemProps3.xml><?xml version="1.0" encoding="utf-8"?>
<ds:datastoreItem xmlns:ds="http://schemas.openxmlformats.org/officeDocument/2006/customXml" ds:itemID="{D02AC3D4-3C9B-45DD-B021-F7C9BE0EE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40. zasedání Rady Karlovarského kraje, které se uskutečnilo dne 06.09.2021 (k bodu č. 16)</dc:title>
  <dc:creator>Kolařík Karel</dc:creator>
  <cp:lastModifiedBy>Valentová Marie</cp:lastModifiedBy>
  <dcterms:created xsi:type="dcterms:W3CDTF">2018-08-09T09:55:29Z</dcterms:created>
  <dcterms:modified xsi:type="dcterms:W3CDTF">2021-09-07T11:23:57Z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