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28800" windowHeight="11400"/>
  </bookViews>
  <sheets>
    <sheet name="Sestava_207_RKK_anonym" sheetId="1" r:id="rId1"/>
  </sheets>
  <externalReferences>
    <externalReference r:id="rId2"/>
  </externalReferences>
  <definedNames>
    <definedName name="PM">[1]pracovni!$A$1:$A$8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C3" i="1"/>
</calcChain>
</file>

<file path=xl/sharedStrings.xml><?xml version="1.0" encoding="utf-8"?>
<sst xmlns="http://schemas.openxmlformats.org/spreadsheetml/2006/main" count="94" uniqueCount="82">
  <si>
    <t>Příloha 1 - ANONYMIZOVANÁ</t>
  </si>
  <si>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</si>
  <si>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</si>
  <si>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</si>
  <si>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</si>
  <si>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</si>
  <si>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</si>
  <si>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</si>
  <si>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</si>
  <si>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</si>
  <si>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</si>
  <si>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</si>
  <si>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</si>
  <si>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</si>
  <si>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</si>
  <si>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</si>
  <si>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</si>
  <si>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</si>
  <si>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</si>
  <si>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KUKVX008YIA0</t>
  </si>
  <si>
    <t>1</t>
  </si>
  <si>
    <t>Oblastní spolek Českého červeného kříže Karlovy Vary</t>
  </si>
  <si>
    <t>Karlovy Vary</t>
  </si>
  <si>
    <t>První pomoc - šance pro život</t>
  </si>
  <si>
    <t>KUKVX008Z30Y</t>
  </si>
  <si>
    <t>2</t>
  </si>
  <si>
    <t>Svaz diabetiků ČR, pobočný spolek Ostrov</t>
  </si>
  <si>
    <t>Ostrov</t>
  </si>
  <si>
    <t>Dia poradna</t>
  </si>
  <si>
    <t>KUKVX008Z4GJ</t>
  </si>
  <si>
    <t>3</t>
  </si>
  <si>
    <t>BAMBINI, z.s.</t>
  </si>
  <si>
    <t>Pravidelná rehabilitační činnost zdravotně postižených dětí za pomocí koně</t>
  </si>
  <si>
    <t>KUKVX008Z4MP</t>
  </si>
  <si>
    <t>4</t>
  </si>
  <si>
    <t>Svaz postižených civilizačními chorobami v České republice, z. s.</t>
  </si>
  <si>
    <t>Praha</t>
  </si>
  <si>
    <t>Rozchodíme CIVILKY v Karlovarském kraji 2021</t>
  </si>
  <si>
    <t>KUKVX008Z3D5</t>
  </si>
  <si>
    <t>5</t>
  </si>
  <si>
    <t>SVR - společnost pro vývojovou rehabilitaci o.p.s.</t>
  </si>
  <si>
    <t>Brožury pro stávající i potenciální pacienty s onemocněním pohybového aparátu či s poruchou vývoje.</t>
  </si>
  <si>
    <t>KUKVX008YHYV</t>
  </si>
  <si>
    <t>6</t>
  </si>
  <si>
    <t>DTO CZ, s.r.o.</t>
  </si>
  <si>
    <t>Ostrava</t>
  </si>
  <si>
    <t>Gerontologické dny Severozápad 2021</t>
  </si>
  <si>
    <t>KUKVX008YY7B</t>
  </si>
  <si>
    <t>8</t>
  </si>
  <si>
    <t>DUPV - Dech života, z. ú.</t>
  </si>
  <si>
    <t>Externí záložní zdroj pro pacienta na DUPV z Karlovarského kraje</t>
  </si>
  <si>
    <t>KUKVX008Z5TJ</t>
  </si>
  <si>
    <t>9</t>
  </si>
  <si>
    <t>DiaKar, z. ú.</t>
  </si>
  <si>
    <t>12 minut pro zdraví</t>
  </si>
  <si>
    <t>KUKVX008Z4NK</t>
  </si>
  <si>
    <t>10</t>
  </si>
  <si>
    <t>Střední zdravotnická škola a vyšší odborná škola Cheb, příspěvková organizace</t>
  </si>
  <si>
    <t>Cheb</t>
  </si>
  <si>
    <t>Prevence hravě a zdravě</t>
  </si>
  <si>
    <t>KUKVX008Z76C</t>
  </si>
  <si>
    <t>11</t>
  </si>
  <si>
    <t>Horská služba ČR, o.p.s.</t>
  </si>
  <si>
    <t>Špindlerův Mlýn</t>
  </si>
  <si>
    <t>Obnova a doplnění zdravotního materiálu pro Horskou službu ČR, oblast Krušné hory</t>
  </si>
  <si>
    <t>KUKVX008ZEFQ</t>
  </si>
  <si>
    <t>12</t>
  </si>
  <si>
    <t>Krajská hygienická stanice Karlovarského kraje se sídlem v Karlových Varech</t>
  </si>
  <si>
    <t>Akce primární prevence "Správné návyky v mytí rukou u předškolních dětí"</t>
  </si>
  <si>
    <t>KUKVX008YKMY</t>
  </si>
  <si>
    <t>13</t>
  </si>
  <si>
    <t>Fakultní nemocnice Plzeň</t>
  </si>
  <si>
    <t>Plzeň</t>
  </si>
  <si>
    <t>Národní onkologický registr pro oblast Karlovarského kraje</t>
  </si>
  <si>
    <t>KUKVX008YMDT</t>
  </si>
  <si>
    <t>14</t>
  </si>
  <si>
    <t>Barometr zdraví 2021</t>
  </si>
  <si>
    <t>KUKVX008Z5SO</t>
  </si>
  <si>
    <t>15</t>
  </si>
  <si>
    <t>Provoz DiaKar 2021</t>
  </si>
  <si>
    <t>Celkem</t>
  </si>
  <si>
    <t>Poznámka: Schválení nulové částky dotace znamená neposkytnutí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</si>
</sst>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horizontal="left"/>
    </xf>
    <xf numFmtId="49" fontId="5" fillId="0" borderId="6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1/Zdravotnictv&#237;/Osv&#283;ta/SUMARIZACE_osveta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Podpora zdravotnické osvěty, výchovy a zmírňování následků onemocnění</v>
          </cell>
        </row>
      </sheetData>
      <sheetData sheetId="1">
        <row r="4">
          <cell r="C4">
            <v>400000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</row>
        <row r="2">
          <cell r="A2" t="str">
            <v>Mojmír Kalvoda</v>
          </cell>
        </row>
        <row r="3">
          <cell r="A3" t="str">
            <v>Pavla Vdovcová</v>
          </cell>
        </row>
        <row r="4">
          <cell r="A4" t="str">
            <v>Mgr. Michal Mottl</v>
          </cell>
        </row>
        <row r="5">
          <cell r="A5" t="str">
            <v>Ing. 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Mgr. 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35"/>
  <sheetViews>
    <sheetView tabSelected="1" topLeftCell="A11" zoomScale="85" zoomScaleNormal="85" workbookViewId="0">
      <selection activeCell="P9" sqref="P9"/>
    </sheetView>
  </sheetViews>
  <sheetFormatPr defaultColWidth="9.140625" defaultRowHeight="15" x14ac:dyDescent="0.25"/>
  <cols>
    <col min="1" max="1" width="14.710937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6384" width="9.140625" style="4"/>
  </cols>
  <sheetData>
    <row r="1" spans="1:17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7" x14ac:dyDescent="0.25">
      <c r="A2" s="3" t="s">
        <v>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x14ac:dyDescent="0.25">
      <c r="A3" s="3" t="s">
        <v>1</v>
      </c>
      <c r="B3" s="3"/>
      <c r="C3" s="5" t="str">
        <f>[1]sumarizace!D2</f>
        <v>Podpora zdravotnické osvěty, výchovy a zmírňování následků onemocnění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x14ac:dyDescent="0.25">
      <c r="A4" s="26" t="s">
        <v>2</v>
      </c>
      <c r="B4" s="27"/>
      <c r="C4" s="6">
        <v>400000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x14ac:dyDescent="0.25">
      <c r="A6" s="28" t="s">
        <v>3</v>
      </c>
      <c r="B6" s="28" t="s">
        <v>4</v>
      </c>
      <c r="C6" s="24" t="s">
        <v>5</v>
      </c>
      <c r="D6" s="24" t="s">
        <v>6</v>
      </c>
      <c r="E6" s="24" t="s">
        <v>7</v>
      </c>
      <c r="F6" s="30" t="s">
        <v>8</v>
      </c>
      <c r="G6" s="30" t="s">
        <v>9</v>
      </c>
      <c r="H6" s="24" t="s">
        <v>10</v>
      </c>
      <c r="I6" s="32" t="s">
        <v>11</v>
      </c>
      <c r="J6" s="33"/>
      <c r="K6" s="34"/>
      <c r="L6" s="24" t="s">
        <v>12</v>
      </c>
      <c r="M6" s="32" t="s">
        <v>13</v>
      </c>
      <c r="N6" s="33"/>
      <c r="O6" s="34"/>
      <c r="P6" s="24" t="s">
        <v>14</v>
      </c>
      <c r="Q6" s="24" t="s">
        <v>15</v>
      </c>
    </row>
    <row r="7" spans="1:17" ht="47.25" customHeight="1" x14ac:dyDescent="0.25">
      <c r="A7" s="29"/>
      <c r="B7" s="29"/>
      <c r="C7" s="25"/>
      <c r="D7" s="25"/>
      <c r="E7" s="25"/>
      <c r="F7" s="31"/>
      <c r="G7" s="31"/>
      <c r="H7" s="25"/>
      <c r="I7" s="8" t="s">
        <v>16</v>
      </c>
      <c r="J7" s="8" t="s">
        <v>17</v>
      </c>
      <c r="K7" s="8" t="s">
        <v>18</v>
      </c>
      <c r="L7" s="25"/>
      <c r="M7" s="8" t="s">
        <v>16</v>
      </c>
      <c r="N7" s="8" t="s">
        <v>17</v>
      </c>
      <c r="O7" s="8" t="s">
        <v>18</v>
      </c>
      <c r="P7" s="25"/>
      <c r="Q7" s="25"/>
    </row>
    <row r="8" spans="1:17" s="16" customFormat="1" ht="45" x14ac:dyDescent="0.25">
      <c r="A8" s="9" t="s">
        <v>19</v>
      </c>
      <c r="B8" s="10" t="s">
        <v>20</v>
      </c>
      <c r="C8" s="11" t="s">
        <v>21</v>
      </c>
      <c r="D8" s="12">
        <v>425966</v>
      </c>
      <c r="E8" s="9" t="s">
        <v>22</v>
      </c>
      <c r="F8" s="13" t="s">
        <v>23</v>
      </c>
      <c r="G8" s="14">
        <v>97352</v>
      </c>
      <c r="H8" s="15"/>
      <c r="I8" s="15"/>
      <c r="J8" s="15"/>
      <c r="K8" s="15"/>
      <c r="L8" s="23">
        <v>58000</v>
      </c>
      <c r="M8" s="15"/>
      <c r="N8" s="15"/>
      <c r="O8" s="15"/>
      <c r="P8" s="23">
        <v>58000</v>
      </c>
      <c r="Q8" s="15"/>
    </row>
    <row r="9" spans="1:17" s="16" customFormat="1" ht="45" x14ac:dyDescent="0.25">
      <c r="A9" s="9" t="s">
        <v>24</v>
      </c>
      <c r="B9" s="10" t="s">
        <v>25</v>
      </c>
      <c r="C9" s="11" t="s">
        <v>26</v>
      </c>
      <c r="D9" s="12">
        <v>47701897</v>
      </c>
      <c r="E9" s="9" t="s">
        <v>27</v>
      </c>
      <c r="F9" s="13" t="s">
        <v>28</v>
      </c>
      <c r="G9" s="14">
        <v>7825</v>
      </c>
      <c r="H9" s="15"/>
      <c r="I9" s="15"/>
      <c r="J9" s="15"/>
      <c r="K9" s="15"/>
      <c r="L9" s="23">
        <v>0</v>
      </c>
      <c r="M9" s="15"/>
      <c r="N9" s="15"/>
      <c r="O9" s="15"/>
      <c r="P9" s="23">
        <v>0</v>
      </c>
      <c r="Q9" s="15"/>
    </row>
    <row r="10" spans="1:17" s="16" customFormat="1" ht="39" customHeight="1" x14ac:dyDescent="0.25">
      <c r="A10" s="9" t="s">
        <v>29</v>
      </c>
      <c r="B10" s="10" t="s">
        <v>30</v>
      </c>
      <c r="C10" s="11" t="s">
        <v>31</v>
      </c>
      <c r="D10" s="12">
        <v>26662051</v>
      </c>
      <c r="E10" s="9" t="s">
        <v>22</v>
      </c>
      <c r="F10" s="13" t="s">
        <v>32</v>
      </c>
      <c r="G10" s="14">
        <v>30000</v>
      </c>
      <c r="H10" s="15"/>
      <c r="I10" s="15"/>
      <c r="J10" s="15"/>
      <c r="K10" s="15"/>
      <c r="L10" s="23">
        <v>30000</v>
      </c>
      <c r="M10" s="15"/>
      <c r="N10" s="15"/>
      <c r="O10" s="15"/>
      <c r="P10" s="23">
        <v>30000</v>
      </c>
      <c r="Q10" s="15"/>
    </row>
    <row r="11" spans="1:17" s="16" customFormat="1" ht="60" x14ac:dyDescent="0.25">
      <c r="A11" s="9" t="s">
        <v>33</v>
      </c>
      <c r="B11" s="10" t="s">
        <v>34</v>
      </c>
      <c r="C11" s="11" t="s">
        <v>35</v>
      </c>
      <c r="D11" s="12">
        <v>674443</v>
      </c>
      <c r="E11" s="9" t="s">
        <v>36</v>
      </c>
      <c r="F11" s="13" t="s">
        <v>37</v>
      </c>
      <c r="G11" s="14">
        <v>45000</v>
      </c>
      <c r="H11" s="15"/>
      <c r="I11" s="15"/>
      <c r="J11" s="15"/>
      <c r="K11" s="15"/>
      <c r="L11" s="23">
        <v>0</v>
      </c>
      <c r="M11" s="15"/>
      <c r="N11" s="15"/>
      <c r="O11" s="15"/>
      <c r="P11" s="23">
        <v>0</v>
      </c>
      <c r="Q11" s="15"/>
    </row>
    <row r="12" spans="1:17" s="16" customFormat="1" ht="54" customHeight="1" x14ac:dyDescent="0.25">
      <c r="A12" s="9" t="s">
        <v>38</v>
      </c>
      <c r="B12" s="10" t="s">
        <v>39</v>
      </c>
      <c r="C12" s="11" t="s">
        <v>40</v>
      </c>
      <c r="D12" s="12">
        <v>26353253</v>
      </c>
      <c r="E12" s="9" t="s">
        <v>27</v>
      </c>
      <c r="F12" s="13" t="s">
        <v>41</v>
      </c>
      <c r="G12" s="14">
        <v>135000</v>
      </c>
      <c r="H12" s="15"/>
      <c r="I12" s="15"/>
      <c r="J12" s="15"/>
      <c r="K12" s="15"/>
      <c r="L12" s="23">
        <v>70000</v>
      </c>
      <c r="M12" s="15"/>
      <c r="N12" s="15"/>
      <c r="O12" s="15"/>
      <c r="P12" s="23">
        <v>70000</v>
      </c>
      <c r="Q12" s="15"/>
    </row>
    <row r="13" spans="1:17" s="16" customFormat="1" ht="25.5" x14ac:dyDescent="0.25">
      <c r="A13" s="9" t="s">
        <v>42</v>
      </c>
      <c r="B13" s="10" t="s">
        <v>43</v>
      </c>
      <c r="C13" s="11" t="s">
        <v>44</v>
      </c>
      <c r="D13" s="12">
        <v>47666439</v>
      </c>
      <c r="E13" s="9" t="s">
        <v>45</v>
      </c>
      <c r="F13" s="13" t="s">
        <v>46</v>
      </c>
      <c r="G13" s="14">
        <v>32000</v>
      </c>
      <c r="H13" s="15"/>
      <c r="I13" s="15"/>
      <c r="J13" s="15"/>
      <c r="K13" s="15"/>
      <c r="L13" s="23">
        <v>32000</v>
      </c>
      <c r="M13" s="15"/>
      <c r="N13" s="15"/>
      <c r="O13" s="15"/>
      <c r="P13" s="23">
        <v>32000</v>
      </c>
      <c r="Q13" s="15"/>
    </row>
    <row r="14" spans="1:17" s="16" customFormat="1" ht="40.5" customHeight="1" x14ac:dyDescent="0.25">
      <c r="A14" s="9" t="s">
        <v>47</v>
      </c>
      <c r="B14" s="10" t="s">
        <v>48</v>
      </c>
      <c r="C14" s="11" t="s">
        <v>49</v>
      </c>
      <c r="D14" s="12">
        <v>22759344</v>
      </c>
      <c r="E14" s="9" t="s">
        <v>36</v>
      </c>
      <c r="F14" s="13" t="s">
        <v>50</v>
      </c>
      <c r="G14" s="14">
        <v>35000</v>
      </c>
      <c r="H14" s="15"/>
      <c r="I14" s="15"/>
      <c r="J14" s="15"/>
      <c r="K14" s="15"/>
      <c r="L14" s="23">
        <v>15000</v>
      </c>
      <c r="M14" s="15"/>
      <c r="N14" s="15"/>
      <c r="O14" s="15"/>
      <c r="P14" s="23">
        <v>15000</v>
      </c>
      <c r="Q14" s="15"/>
    </row>
    <row r="15" spans="1:17" s="16" customFormat="1" x14ac:dyDescent="0.25">
      <c r="A15" s="9" t="s">
        <v>51</v>
      </c>
      <c r="B15" s="10" t="s">
        <v>52</v>
      </c>
      <c r="C15" s="11" t="s">
        <v>53</v>
      </c>
      <c r="D15" s="12">
        <v>4226500</v>
      </c>
      <c r="E15" s="9" t="s">
        <v>22</v>
      </c>
      <c r="F15" s="13" t="s">
        <v>54</v>
      </c>
      <c r="G15" s="14">
        <v>40000</v>
      </c>
      <c r="H15" s="15"/>
      <c r="I15" s="15"/>
      <c r="J15" s="15"/>
      <c r="K15" s="15"/>
      <c r="L15" s="23">
        <v>0</v>
      </c>
      <c r="M15" s="15"/>
      <c r="N15" s="15"/>
      <c r="O15" s="15"/>
      <c r="P15" s="23">
        <v>0</v>
      </c>
      <c r="Q15" s="15"/>
    </row>
    <row r="16" spans="1:17" s="16" customFormat="1" ht="90" x14ac:dyDescent="0.25">
      <c r="A16" s="9" t="s">
        <v>55</v>
      </c>
      <c r="B16" s="10" t="s">
        <v>56</v>
      </c>
      <c r="C16" s="11" t="s">
        <v>57</v>
      </c>
      <c r="D16" s="12">
        <v>669733</v>
      </c>
      <c r="E16" s="9" t="s">
        <v>58</v>
      </c>
      <c r="F16" s="13" t="s">
        <v>59</v>
      </c>
      <c r="G16" s="14">
        <v>200000</v>
      </c>
      <c r="H16" s="15"/>
      <c r="I16" s="15"/>
      <c r="J16" s="15"/>
      <c r="K16" s="15"/>
      <c r="L16" s="23">
        <v>150000</v>
      </c>
      <c r="M16" s="15"/>
      <c r="N16" s="15"/>
      <c r="O16" s="15"/>
      <c r="P16" s="23">
        <v>150000</v>
      </c>
      <c r="Q16" s="15"/>
    </row>
    <row r="17" spans="1:17" s="16" customFormat="1" ht="40.5" customHeight="1" x14ac:dyDescent="0.25">
      <c r="A17" s="9" t="s">
        <v>60</v>
      </c>
      <c r="B17" s="10" t="s">
        <v>61</v>
      </c>
      <c r="C17" s="11" t="s">
        <v>62</v>
      </c>
      <c r="D17" s="12">
        <v>27467759</v>
      </c>
      <c r="E17" s="9" t="s">
        <v>63</v>
      </c>
      <c r="F17" s="13" t="s">
        <v>64</v>
      </c>
      <c r="G17" s="14">
        <v>200000</v>
      </c>
      <c r="H17" s="15"/>
      <c r="I17" s="15"/>
      <c r="J17" s="15"/>
      <c r="K17" s="15"/>
      <c r="L17" s="23">
        <v>0</v>
      </c>
      <c r="M17" s="15"/>
      <c r="N17" s="15"/>
      <c r="O17" s="15"/>
      <c r="P17" s="23">
        <v>0</v>
      </c>
      <c r="Q17" s="15"/>
    </row>
    <row r="18" spans="1:17" s="16" customFormat="1" ht="45" customHeight="1" x14ac:dyDescent="0.25">
      <c r="A18" s="9" t="s">
        <v>65</v>
      </c>
      <c r="B18" s="10" t="s">
        <v>66</v>
      </c>
      <c r="C18" s="11" t="s">
        <v>67</v>
      </c>
      <c r="D18" s="12">
        <v>71009281</v>
      </c>
      <c r="E18" s="9" t="s">
        <v>22</v>
      </c>
      <c r="F18" s="13" t="s">
        <v>68</v>
      </c>
      <c r="G18" s="14">
        <v>10000</v>
      </c>
      <c r="H18" s="15"/>
      <c r="I18" s="15"/>
      <c r="J18" s="15"/>
      <c r="K18" s="15"/>
      <c r="L18" s="23">
        <v>10000</v>
      </c>
      <c r="M18" s="15"/>
      <c r="N18" s="15"/>
      <c r="O18" s="15"/>
      <c r="P18" s="23">
        <v>10000</v>
      </c>
      <c r="Q18" s="15"/>
    </row>
    <row r="19" spans="1:17" s="16" customFormat="1" ht="30" customHeight="1" x14ac:dyDescent="0.25">
      <c r="A19" s="9" t="s">
        <v>69</v>
      </c>
      <c r="B19" s="10" t="s">
        <v>70</v>
      </c>
      <c r="C19" s="11" t="s">
        <v>71</v>
      </c>
      <c r="D19" s="12">
        <v>669806</v>
      </c>
      <c r="E19" s="9" t="s">
        <v>72</v>
      </c>
      <c r="F19" s="13" t="s">
        <v>73</v>
      </c>
      <c r="G19" s="14">
        <v>190000</v>
      </c>
      <c r="H19" s="15"/>
      <c r="I19" s="15"/>
      <c r="J19" s="15"/>
      <c r="K19" s="15"/>
      <c r="L19" s="23">
        <v>90000</v>
      </c>
      <c r="M19" s="15"/>
      <c r="N19" s="15"/>
      <c r="O19" s="15"/>
      <c r="P19" s="23">
        <v>90000</v>
      </c>
      <c r="Q19" s="15"/>
    </row>
    <row r="20" spans="1:17" s="16" customFormat="1" x14ac:dyDescent="0.25">
      <c r="A20" s="9" t="s">
        <v>74</v>
      </c>
      <c r="B20" s="10" t="s">
        <v>75</v>
      </c>
      <c r="C20" s="11" t="s">
        <v>53</v>
      </c>
      <c r="D20" s="12">
        <v>4226500</v>
      </c>
      <c r="E20" s="9" t="s">
        <v>22</v>
      </c>
      <c r="F20" s="13" t="s">
        <v>76</v>
      </c>
      <c r="G20" s="14">
        <v>95000</v>
      </c>
      <c r="H20" s="15"/>
      <c r="I20" s="15"/>
      <c r="J20" s="15"/>
      <c r="K20" s="15"/>
      <c r="L20" s="23">
        <v>65000</v>
      </c>
      <c r="M20" s="15"/>
      <c r="N20" s="15"/>
      <c r="O20" s="15"/>
      <c r="P20" s="23">
        <v>65000</v>
      </c>
      <c r="Q20" s="15"/>
    </row>
    <row r="21" spans="1:17" s="16" customFormat="1" x14ac:dyDescent="0.25">
      <c r="A21" s="9" t="s">
        <v>77</v>
      </c>
      <c r="B21" s="10" t="s">
        <v>78</v>
      </c>
      <c r="C21" s="11" t="s">
        <v>53</v>
      </c>
      <c r="D21" s="12">
        <v>4226500</v>
      </c>
      <c r="E21" s="9" t="s">
        <v>22</v>
      </c>
      <c r="F21" s="13" t="s">
        <v>79</v>
      </c>
      <c r="G21" s="14">
        <v>60000</v>
      </c>
      <c r="H21" s="15"/>
      <c r="I21" s="15"/>
      <c r="J21" s="15"/>
      <c r="K21" s="15"/>
      <c r="L21" s="23">
        <v>0</v>
      </c>
      <c r="M21" s="15"/>
      <c r="N21" s="15"/>
      <c r="O21" s="15"/>
      <c r="P21" s="23">
        <v>0</v>
      </c>
      <c r="Q21" s="15"/>
    </row>
    <row r="22" spans="1:17" s="16" customFormat="1" x14ac:dyDescent="0.25">
      <c r="A22" s="9"/>
      <c r="B22" s="10"/>
      <c r="C22" s="11"/>
      <c r="D22" s="12"/>
      <c r="E22" s="9"/>
      <c r="F22" s="13"/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6" customFormat="1" x14ac:dyDescent="0.25">
      <c r="A23" s="9"/>
      <c r="B23" s="10"/>
      <c r="C23" s="11"/>
      <c r="D23" s="12"/>
      <c r="E23" s="9"/>
      <c r="F23" s="13"/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6" customFormat="1" x14ac:dyDescent="0.25">
      <c r="A24" s="9"/>
      <c r="B24" s="10"/>
      <c r="C24" s="11"/>
      <c r="D24" s="12"/>
      <c r="E24" s="9"/>
      <c r="F24" s="13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16" customFormat="1" x14ac:dyDescent="0.25">
      <c r="B25"/>
      <c r="C25"/>
      <c r="D25"/>
      <c r="E25"/>
      <c r="F25" s="17" t="s">
        <v>80</v>
      </c>
      <c r="G25" s="18">
        <f>SUM(G8:G24)</f>
        <v>1177177</v>
      </c>
      <c r="H25" s="18">
        <f t="shared" ref="H25:Q25" si="0">SUM(H8:H24)</f>
        <v>0</v>
      </c>
      <c r="I25" s="18">
        <f t="shared" si="0"/>
        <v>0</v>
      </c>
      <c r="J25" s="18">
        <f t="shared" si="0"/>
        <v>0</v>
      </c>
      <c r="K25" s="18">
        <f t="shared" si="0"/>
        <v>0</v>
      </c>
      <c r="L25" s="18">
        <f t="shared" si="0"/>
        <v>520000</v>
      </c>
      <c r="M25" s="18">
        <f t="shared" si="0"/>
        <v>0</v>
      </c>
      <c r="N25" s="18">
        <f t="shared" si="0"/>
        <v>0</v>
      </c>
      <c r="O25" s="18">
        <f t="shared" si="0"/>
        <v>0</v>
      </c>
      <c r="P25" s="18">
        <f t="shared" si="0"/>
        <v>520000</v>
      </c>
      <c r="Q25" s="18">
        <f t="shared" si="0"/>
        <v>0</v>
      </c>
    </row>
    <row r="26" spans="1:17" s="16" customFormat="1" ht="14.25" x14ac:dyDescent="0.2">
      <c r="A26" s="19"/>
      <c r="B26" s="19"/>
      <c r="C26" s="20" t="s">
        <v>81</v>
      </c>
      <c r="D26" s="19"/>
      <c r="E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s="16" customFormat="1" ht="12.75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F28" s="21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19" customFormat="1" ht="14.25" x14ac:dyDescent="0.2">
      <c r="F30" s="20"/>
    </row>
    <row r="31" spans="1:17" s="19" customFormat="1" ht="12.75" x14ac:dyDescent="0.2"/>
    <row r="32" spans="1:17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ht="15" customHeight="1" x14ac:dyDescent="0.25"/>
    <row r="34" ht="15" customHeight="1" x14ac:dyDescent="0.25"/>
    <row r="35" ht="15" customHeight="1" x14ac:dyDescent="0.25"/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8" orientation="landscape" r:id="rId1"/>
  <headerFooter>
    <oddFooter>&amp;CStránka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257C8-117F-44CA-89F9-43CB82BB2662}"/>
</file>

<file path=customXml/itemProps2.xml><?xml version="1.0" encoding="utf-8"?>
<ds:datastoreItem xmlns:ds="http://schemas.openxmlformats.org/officeDocument/2006/customXml" ds:itemID="{1261D9F5-D486-45E6-8F82-C5818FA307C2}"/>
</file>

<file path=customXml/itemProps3.xml><?xml version="1.0" encoding="utf-8"?>
<ds:datastoreItem xmlns:ds="http://schemas.openxmlformats.org/officeDocument/2006/customXml" ds:itemID="{DBB45F17-1AD3-48BE-AEF0-F02092EEF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36. zasedání Rady Karlovarského kraje, které se uskutečnilo dne 09.08.2021 (k bodu č. 11)</dc:title>
  <dc:creator>Mottl Michal</dc:creator>
  <cp:lastModifiedBy>Kroupová Petra</cp:lastModifiedBy>
  <dcterms:created xsi:type="dcterms:W3CDTF">2021-07-13T07:12:52Z</dcterms:created>
  <dcterms:modified xsi:type="dcterms:W3CDTF">2021-08-10T08:32:37Z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