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3\230619_eZastupitelstvo_30\30_prilohy_zast_230619\"/>
    </mc:Choice>
  </mc:AlternateContent>
  <bookViews>
    <workbookView xWindow="23760" yWindow="135" windowWidth="21165" windowHeight="10935"/>
  </bookViews>
  <sheets>
    <sheet name="Přehled do RKK " sheetId="2" r:id="rId1"/>
  </sheets>
  <definedNames>
    <definedName name="_xlnm._FilterDatabase" localSheetId="0" hidden="1">'Přehled do RKK '!$A$5:$I$71</definedName>
    <definedName name="_xlnm.Print_Titles" localSheetId="0">'Přehled do RKK 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1" i="2" l="1"/>
  <c r="H71" i="2"/>
  <c r="G71" i="2"/>
  <c r="F71" i="2"/>
  <c r="E71" i="2"/>
</calcChain>
</file>

<file path=xl/sharedStrings.xml><?xml version="1.0" encoding="utf-8"?>
<sst xmlns="http://schemas.openxmlformats.org/spreadsheetml/2006/main" count="210" uniqueCount="148">
  <si>
    <t>Přehled řešených škodních případů příspěvkových organizací a obchodních korporací za rok 2022, 
ve kterých rozhodovala škodní komise</t>
  </si>
  <si>
    <t xml:space="preserve">Oblast/ odbor </t>
  </si>
  <si>
    <t>Název příspěvkové organizace</t>
  </si>
  <si>
    <t>IČO</t>
  </si>
  <si>
    <t>Počet škodních případů</t>
  </si>
  <si>
    <t>Celková škoda</t>
  </si>
  <si>
    <t>Pojistné plnění - úhrada od pojišťovny</t>
  </si>
  <si>
    <t>Konečná výše náhrady škody vůči zaměstnanci</t>
  </si>
  <si>
    <t>Region</t>
  </si>
  <si>
    <t xml:space="preserve">Agentura projektového a dotačního managementu KK, p.o. </t>
  </si>
  <si>
    <t>73700720</t>
  </si>
  <si>
    <t>Řízení projektů</t>
  </si>
  <si>
    <t>Císařské lázně, p.o.</t>
  </si>
  <si>
    <t>75153033</t>
  </si>
  <si>
    <t>Zdravotnictví</t>
  </si>
  <si>
    <t>Dětské centrum Karlovy Vary, p.o.</t>
  </si>
  <si>
    <t>71175130</t>
  </si>
  <si>
    <t>Školství</t>
  </si>
  <si>
    <t>Dětský domov Cheb a  Horní Slavkov, p.o.</t>
  </si>
  <si>
    <t>49767267</t>
  </si>
  <si>
    <t xml:space="preserve">Dětský domov Karlovy Vary a Ostrov, p.o. </t>
  </si>
  <si>
    <t>63553660</t>
  </si>
  <si>
    <t>Dětský domov Mariánské Lázně a Aš, p.o.</t>
  </si>
  <si>
    <t>47723424</t>
  </si>
  <si>
    <t>Domov mládeže a školní jídelna Karlovy Vary, p.o.</t>
  </si>
  <si>
    <t>00076988</t>
  </si>
  <si>
    <t>Domov mládeže a školní jídelna Mariánské Lázně, p.o.</t>
  </si>
  <si>
    <t>00377945</t>
  </si>
  <si>
    <t>Sociální</t>
  </si>
  <si>
    <t>Domov pro osoby se zdravotním postižením "PATA" v Hazlově, p.o.</t>
  </si>
  <si>
    <t>71175318</t>
  </si>
  <si>
    <t>Domov pro osoby se zdravotním postižením "PRAMEN" v Mnichově, p.o.</t>
  </si>
  <si>
    <t>71175326</t>
  </si>
  <si>
    <t>Domov pro osoby se zdravotním postižením "SOKOLÍK" v Sokolově, p.o.</t>
  </si>
  <si>
    <t>72046881</t>
  </si>
  <si>
    <t>Domov pro osoby se zdravotním postižením v Mariánské, p.o.</t>
  </si>
  <si>
    <t>71175296</t>
  </si>
  <si>
    <t>Domov pro osoby se zdravotním postižením v Radošově, p.o.</t>
  </si>
  <si>
    <t>71175334</t>
  </si>
  <si>
    <t>Domov pro seniory "SKALKA" v Chebu, p.o.</t>
  </si>
  <si>
    <t>71175245</t>
  </si>
  <si>
    <t>Domov pro seniory "SPÁLENIŠTĚ" v Chebu, p.o.</t>
  </si>
  <si>
    <t>71175253</t>
  </si>
  <si>
    <t>Domov pro seniory v Hranicích, p.o.</t>
  </si>
  <si>
    <t>71175202</t>
  </si>
  <si>
    <t>Domov pro seniory v Lázních Kynžvart, p.o.</t>
  </si>
  <si>
    <t>71175237</t>
  </si>
  <si>
    <t>Domov pro seniory v Perninku, p.o.</t>
  </si>
  <si>
    <t>71175199</t>
  </si>
  <si>
    <t>Domov se zvláštním režimem "MATYÁŠ" v Nejdku, p.o.</t>
  </si>
  <si>
    <t>71175229</t>
  </si>
  <si>
    <t>Kultura</t>
  </si>
  <si>
    <t>Galerie 4 - galerie fotografie, p.o. KK</t>
  </si>
  <si>
    <t>00074268</t>
  </si>
  <si>
    <t>Galerie umění Karlovy Vary, p.o. KK</t>
  </si>
  <si>
    <t>66362768</t>
  </si>
  <si>
    <t>Galerie výtvarného umění v Chebu, p.o. KK</t>
  </si>
  <si>
    <t>00369021</t>
  </si>
  <si>
    <t>Gymnázium a obchodní akademie Mariánské Lázně, p.o.</t>
  </si>
  <si>
    <t>47723394</t>
  </si>
  <si>
    <t>Gymnázium Aš, p.o.</t>
  </si>
  <si>
    <t>47723416</t>
  </si>
  <si>
    <t>Gymnázium Cheb, p.o.</t>
  </si>
  <si>
    <t>47723386</t>
  </si>
  <si>
    <t>Gymnázium Ostrov, p.o.</t>
  </si>
  <si>
    <t>49753771</t>
  </si>
  <si>
    <t>Gymnázium Sokolov a Krajské vzdělávací centrum, p.o.</t>
  </si>
  <si>
    <t>49767194</t>
  </si>
  <si>
    <t>Hotelová škola Mariánské Lázně, p.o.</t>
  </si>
  <si>
    <t>00077119</t>
  </si>
  <si>
    <t>Institut lázeňství a balneologie, v.v.i.</t>
  </si>
  <si>
    <t>Integrovaná střední škola Cheb, p.o.</t>
  </si>
  <si>
    <t>00077461</t>
  </si>
  <si>
    <t xml:space="preserve">Integrovaná střední škola technická a ekonomická Sokolov, p.o. </t>
  </si>
  <si>
    <t>49766929</t>
  </si>
  <si>
    <t xml:space="preserve">Karlovarská agentura rozvoje podnikání, p.o. </t>
  </si>
  <si>
    <t>72053801</t>
  </si>
  <si>
    <t>Karlovarská krajská nemocnice a.s.</t>
  </si>
  <si>
    <t>26365804</t>
  </si>
  <si>
    <t>Životní prostředí</t>
  </si>
  <si>
    <t>KOMUNÁLNÍ ODPADOVÁ SPOLEČNOST, a.s.</t>
  </si>
  <si>
    <t>29114373</t>
  </si>
  <si>
    <t>Doprava</t>
  </si>
  <si>
    <t>Koordinátor Integrovaného dopravního systému KK</t>
  </si>
  <si>
    <t>75035952</t>
  </si>
  <si>
    <t>Krajská knihovna Karlovy Vary, p.o.</t>
  </si>
  <si>
    <t>70966206</t>
  </si>
  <si>
    <t xml:space="preserve">Krajská správa a údržba silnic Karlovarského kraje, p.o. </t>
  </si>
  <si>
    <t>70947023</t>
  </si>
  <si>
    <t>Letiště Karlovy Vary s.r.o.</t>
  </si>
  <si>
    <t>26367858</t>
  </si>
  <si>
    <t>Muzeum Cheb, p.o. KK</t>
  </si>
  <si>
    <t>00074276</t>
  </si>
  <si>
    <t>Muzeum Karlovy Vary, p.o. KK</t>
  </si>
  <si>
    <t>72053810</t>
  </si>
  <si>
    <t>Muzeum Sokolov, p.o. KK</t>
  </si>
  <si>
    <t>Obchodní akademie, vyšší odborná škola cestovního ruchu a jazyková škola Karlovy Vary, p.o.</t>
  </si>
  <si>
    <t>63553597</t>
  </si>
  <si>
    <t>Pedagogicko-psychologická poradna Karlovy Vary, p.o.</t>
  </si>
  <si>
    <t>49753843</t>
  </si>
  <si>
    <t>První české gymnázium v K. Varech, p.o.</t>
  </si>
  <si>
    <t>70845417</t>
  </si>
  <si>
    <t>Sdružení Karlovarského kraje pro rozvoj leteckých linek, z.s.</t>
  </si>
  <si>
    <t>04262972</t>
  </si>
  <si>
    <t>Sociální služby v Kynšperku nad Ohří, p.o.</t>
  </si>
  <si>
    <t>70832641</t>
  </si>
  <si>
    <t>Střední lesnická škola Žlutice, p.o.</t>
  </si>
  <si>
    <t>49754050</t>
  </si>
  <si>
    <t>Střední odborná škola stavební Karlovy Vary, p.o</t>
  </si>
  <si>
    <t>00669725</t>
  </si>
  <si>
    <t>Střední pedagogická škola, gymnázium a VOŠ KV, p.o.</t>
  </si>
  <si>
    <t>49753789</t>
  </si>
  <si>
    <t>Střední průmyslová škola Ostrov, p.o.</t>
  </si>
  <si>
    <t>70845425</t>
  </si>
  <si>
    <t>Střední škola logistická Dalovice, p.o.</t>
  </si>
  <si>
    <t>00574384</t>
  </si>
  <si>
    <t>Střední škola stravování a služeb Karlovy Vary, p.o.</t>
  </si>
  <si>
    <t>00520055</t>
  </si>
  <si>
    <t>Střední škola živnostenská Sokolov, p.o.</t>
  </si>
  <si>
    <t>75059151</t>
  </si>
  <si>
    <t>Střední uměleckoprůmyslová škola keramická a sklářská Karlovy Vary, p.o.</t>
  </si>
  <si>
    <t>00077135</t>
  </si>
  <si>
    <t>Střední zdravotnická škola a VOŠ Cheb, p.o.</t>
  </si>
  <si>
    <t>00669733</t>
  </si>
  <si>
    <t>Střední zdravotnická škola a vyšší odborná škola zdravotnická Karlovy Vary, p.o.</t>
  </si>
  <si>
    <t>00669709</t>
  </si>
  <si>
    <t>Školní statek a krajské středisko ekologické výchovy Cheb, p.o.</t>
  </si>
  <si>
    <t>00076899</t>
  </si>
  <si>
    <t>Údržba silnic Karlovarského kraje a.s.</t>
  </si>
  <si>
    <t>26402068</t>
  </si>
  <si>
    <t>x</t>
  </si>
  <si>
    <t>Základní škola a mateřská škola při zdravotnických zařízení Karlovy Vary, p.o.</t>
  </si>
  <si>
    <t>70838992</t>
  </si>
  <si>
    <t>Základní škola a střední škola Karlovy Vary, p.o.</t>
  </si>
  <si>
    <t>66362725</t>
  </si>
  <si>
    <t>Základní škola Ostrov, p.o.</t>
  </si>
  <si>
    <t>70839000</t>
  </si>
  <si>
    <t>Základní umělecká škola J. Labitzkého Bečov nad Teplou, p.o.</t>
  </si>
  <si>
    <t>63554453</t>
  </si>
  <si>
    <t>Zařízení následné rehabilitační a hospicové péče, p.o.</t>
  </si>
  <si>
    <t>69979821</t>
  </si>
  <si>
    <t>Zdravotnická záchranná služba Karlovarského kraje, p.o.</t>
  </si>
  <si>
    <t>00574660</t>
  </si>
  <si>
    <t>ŽIVÝ KRAJ –  destinační agentura pro Karlovarský kraj, z.s.</t>
  </si>
  <si>
    <t>CELKEM</t>
  </si>
  <si>
    <t>Příloha č. 1</t>
  </si>
  <si>
    <t>Poř. číslo</t>
  </si>
  <si>
    <r>
      <t xml:space="preserve">Rozsah potencionální škody v Kč/ řešená škoda </t>
    </r>
    <r>
      <rPr>
        <b/>
        <sz val="9"/>
        <rFont val="Calibri"/>
        <family val="2"/>
        <charset val="238"/>
        <scheme val="minor"/>
      </rPr>
      <t>(odečteno pojistné plnění)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</si>
</sst>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4" fontId="1" fillId="0" borderId="0" xfId="1" applyNumberFormat="1" applyAlignment="1">
      <alignment horizontal="right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4" fontId="1" fillId="0" borderId="4" xfId="1" applyNumberFormat="1" applyBorder="1" applyAlignment="1">
      <alignment horizontal="right" vertical="center"/>
    </xf>
    <xf numFmtId="0" fontId="5" fillId="0" borderId="3" xfId="1" applyFont="1" applyBorder="1" applyAlignment="1">
      <alignment vertical="center" wrapText="1"/>
    </xf>
    <xf numFmtId="0" fontId="5" fillId="0" borderId="3" xfId="1" applyFont="1" applyBorder="1" applyAlignment="1">
      <alignment horizontal="center" vertical="center"/>
    </xf>
    <xf numFmtId="4" fontId="5" fillId="0" borderId="3" xfId="1" applyNumberFormat="1" applyFont="1" applyBorder="1" applyAlignment="1">
      <alignment horizontal="right" vertical="center"/>
    </xf>
    <xf numFmtId="4" fontId="5" fillId="0" borderId="4" xfId="1" applyNumberFormat="1" applyFont="1" applyBorder="1" applyAlignment="1">
      <alignment horizontal="right" vertical="center"/>
    </xf>
    <xf numFmtId="4" fontId="1" fillId="0" borderId="3" xfId="1" applyNumberForma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3" xfId="2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vertical="center" wrapText="1"/>
    </xf>
    <xf numFmtId="49" fontId="5" fillId="0" borderId="3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5" xfId="1" applyFont="1" applyBorder="1" applyAlignment="1">
      <alignment vertical="center" wrapText="1"/>
    </xf>
    <xf numFmtId="0" fontId="5" fillId="0" borderId="5" xfId="1" applyFont="1" applyBorder="1" applyAlignment="1">
      <alignment horizontal="center" vertical="center"/>
    </xf>
    <xf numFmtId="4" fontId="5" fillId="0" borderId="5" xfId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4" fontId="1" fillId="0" borderId="0" xfId="1" applyNumberFormat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vertical="center"/>
    </xf>
    <xf numFmtId="0" fontId="4" fillId="2" borderId="4" xfId="1" applyFont="1" applyFill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right" vertical="center"/>
    </xf>
    <xf numFmtId="0" fontId="4" fillId="2" borderId="6" xfId="1" applyFont="1" applyFill="1" applyBorder="1" applyAlignment="1">
      <alignment vertical="center"/>
    </xf>
    <xf numFmtId="0" fontId="4" fillId="2" borderId="7" xfId="1" applyFont="1" applyFill="1" applyBorder="1" applyAlignment="1">
      <alignment vertical="center"/>
    </xf>
    <xf numFmtId="0" fontId="3" fillId="0" borderId="0" xfId="1" applyFont="1" applyAlignment="1">
      <alignment horizontal="center" wrapText="1"/>
    </xf>
  </cellXfs>
  <cellStyles count="3">
    <cellStyle name="Hypertextový odkaz" xfId="2" builtinId="8"/>
    <cellStyle name="Normální" xfId="0" builtinId="0"/>
    <cellStyle name="Normální 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tabSelected="1" zoomScale="81" zoomScaleNormal="81" workbookViewId="0">
      <pane ySplit="5" topLeftCell="A48" activePane="bottomLeft" state="frozen"/>
      <selection pane="bottomLeft" activeCell="S72" sqref="S72"/>
    </sheetView>
  </sheetViews>
  <sheetFormatPr defaultColWidth="5" defaultRowHeight="15" x14ac:dyDescent="0.25"/>
  <cols>
    <col min="1" max="1" width="5" style="1"/>
    <col min="2" max="2" width="15.140625" style="1" customWidth="1"/>
    <col min="3" max="3" width="52.5703125" style="1" customWidth="1"/>
    <col min="4" max="5" width="10.28515625" style="1" customWidth="1"/>
    <col min="6" max="9" width="14.7109375" style="3" customWidth="1"/>
    <col min="10" max="16384" width="5" style="1"/>
  </cols>
  <sheetData>
    <row r="1" spans="1:9" ht="15.75" x14ac:dyDescent="0.25">
      <c r="F1" s="1"/>
      <c r="G1" s="1"/>
      <c r="H1" s="1"/>
      <c r="I1" s="2" t="s">
        <v>145</v>
      </c>
    </row>
    <row r="2" spans="1:9" x14ac:dyDescent="0.25">
      <c r="F2" s="1"/>
      <c r="G2" s="1"/>
      <c r="H2" s="1"/>
    </row>
    <row r="3" spans="1:9" ht="38.450000000000003" customHeight="1" x14ac:dyDescent="0.3">
      <c r="B3" s="37" t="s">
        <v>0</v>
      </c>
      <c r="C3" s="37"/>
      <c r="D3" s="37"/>
      <c r="E3" s="37"/>
      <c r="F3" s="37"/>
      <c r="G3" s="37"/>
      <c r="H3" s="37"/>
      <c r="I3" s="37"/>
    </row>
    <row r="5" spans="1:9" ht="84.75" thickBot="1" x14ac:dyDescent="0.3">
      <c r="A5" s="29" t="s">
        <v>146</v>
      </c>
      <c r="B5" s="29" t="s">
        <v>1</v>
      </c>
      <c r="C5" s="30" t="s">
        <v>2</v>
      </c>
      <c r="D5" s="31" t="s">
        <v>3</v>
      </c>
      <c r="E5" s="30" t="s">
        <v>4</v>
      </c>
      <c r="F5" s="30" t="s">
        <v>5</v>
      </c>
      <c r="G5" s="30" t="s">
        <v>147</v>
      </c>
      <c r="H5" s="30" t="s">
        <v>6</v>
      </c>
      <c r="I5" s="30" t="s">
        <v>7</v>
      </c>
    </row>
    <row r="6" spans="1:9" ht="30" x14ac:dyDescent="0.25">
      <c r="A6" s="4">
        <v>1</v>
      </c>
      <c r="B6" s="5" t="s">
        <v>8</v>
      </c>
      <c r="C6" s="6" t="s">
        <v>9</v>
      </c>
      <c r="D6" s="7" t="s">
        <v>10</v>
      </c>
      <c r="E6" s="8">
        <v>0</v>
      </c>
      <c r="F6" s="9">
        <v>0</v>
      </c>
      <c r="G6" s="9">
        <v>0</v>
      </c>
      <c r="H6" s="9">
        <v>0</v>
      </c>
      <c r="I6" s="9">
        <v>0</v>
      </c>
    </row>
    <row r="7" spans="1:9" x14ac:dyDescent="0.25">
      <c r="A7" s="4">
        <v>2</v>
      </c>
      <c r="B7" s="5" t="s">
        <v>11</v>
      </c>
      <c r="C7" s="10" t="s">
        <v>12</v>
      </c>
      <c r="D7" s="11" t="s">
        <v>13</v>
      </c>
      <c r="E7" s="11">
        <v>0</v>
      </c>
      <c r="F7" s="12">
        <v>0</v>
      </c>
      <c r="G7" s="12">
        <v>0</v>
      </c>
      <c r="H7" s="12">
        <v>0</v>
      </c>
      <c r="I7" s="12">
        <v>0</v>
      </c>
    </row>
    <row r="8" spans="1:9" x14ac:dyDescent="0.25">
      <c r="A8" s="4">
        <v>3</v>
      </c>
      <c r="B8" s="5" t="s">
        <v>14</v>
      </c>
      <c r="C8" s="10" t="s">
        <v>15</v>
      </c>
      <c r="D8" s="11" t="s">
        <v>16</v>
      </c>
      <c r="E8" s="7">
        <v>2</v>
      </c>
      <c r="F8" s="13">
        <v>15471</v>
      </c>
      <c r="G8" s="13">
        <v>10000</v>
      </c>
      <c r="H8" s="13">
        <v>5471</v>
      </c>
      <c r="I8" s="13">
        <v>0</v>
      </c>
    </row>
    <row r="9" spans="1:9" x14ac:dyDescent="0.25">
      <c r="A9" s="4">
        <v>4</v>
      </c>
      <c r="B9" s="5" t="s">
        <v>17</v>
      </c>
      <c r="C9" s="10" t="s">
        <v>18</v>
      </c>
      <c r="D9" s="11" t="s">
        <v>19</v>
      </c>
      <c r="E9" s="7">
        <v>3</v>
      </c>
      <c r="F9" s="13">
        <v>19233</v>
      </c>
      <c r="G9" s="13">
        <v>6990</v>
      </c>
      <c r="H9" s="13">
        <v>12243</v>
      </c>
      <c r="I9" s="13">
        <v>0</v>
      </c>
    </row>
    <row r="10" spans="1:9" x14ac:dyDescent="0.25">
      <c r="A10" s="4">
        <v>5</v>
      </c>
      <c r="B10" s="5" t="s">
        <v>17</v>
      </c>
      <c r="C10" s="10" t="s">
        <v>20</v>
      </c>
      <c r="D10" s="11" t="s">
        <v>21</v>
      </c>
      <c r="E10" s="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x14ac:dyDescent="0.25">
      <c r="A11" s="4">
        <v>6</v>
      </c>
      <c r="B11" s="5" t="s">
        <v>17</v>
      </c>
      <c r="C11" s="10" t="s">
        <v>22</v>
      </c>
      <c r="D11" s="11" t="s">
        <v>23</v>
      </c>
      <c r="E11" s="11">
        <v>1</v>
      </c>
      <c r="F11" s="12">
        <v>161336</v>
      </c>
      <c r="G11" s="12">
        <v>12665</v>
      </c>
      <c r="H11" s="12">
        <v>148671</v>
      </c>
      <c r="I11" s="12">
        <v>4840</v>
      </c>
    </row>
    <row r="12" spans="1:9" x14ac:dyDescent="0.25">
      <c r="A12" s="4">
        <v>7</v>
      </c>
      <c r="B12" s="5" t="s">
        <v>17</v>
      </c>
      <c r="C12" s="15" t="s">
        <v>24</v>
      </c>
      <c r="D12" s="11" t="s">
        <v>25</v>
      </c>
      <c r="E12" s="7">
        <v>15</v>
      </c>
      <c r="F12" s="9">
        <v>53083</v>
      </c>
      <c r="G12" s="9">
        <v>53083</v>
      </c>
      <c r="H12" s="9">
        <v>0</v>
      </c>
      <c r="I12" s="9">
        <v>47940</v>
      </c>
    </row>
    <row r="13" spans="1:9" x14ac:dyDescent="0.25">
      <c r="A13" s="4">
        <v>8</v>
      </c>
      <c r="B13" s="5" t="s">
        <v>17</v>
      </c>
      <c r="C13" s="10" t="s">
        <v>26</v>
      </c>
      <c r="D13" s="11" t="s">
        <v>27</v>
      </c>
      <c r="E13" s="11">
        <v>0</v>
      </c>
      <c r="F13" s="12">
        <v>0</v>
      </c>
      <c r="G13" s="12">
        <v>0</v>
      </c>
      <c r="H13" s="12">
        <v>0</v>
      </c>
      <c r="I13" s="12">
        <v>0</v>
      </c>
    </row>
    <row r="14" spans="1:9" ht="30" x14ac:dyDescent="0.25">
      <c r="A14" s="4">
        <v>9</v>
      </c>
      <c r="B14" s="5" t="s">
        <v>28</v>
      </c>
      <c r="C14" s="10" t="s">
        <v>29</v>
      </c>
      <c r="D14" s="11" t="s">
        <v>30</v>
      </c>
      <c r="E14" s="11">
        <v>0</v>
      </c>
      <c r="F14" s="12">
        <v>0</v>
      </c>
      <c r="G14" s="12">
        <v>0</v>
      </c>
      <c r="H14" s="12">
        <v>0</v>
      </c>
      <c r="I14" s="12">
        <v>0</v>
      </c>
    </row>
    <row r="15" spans="1:9" ht="30" x14ac:dyDescent="0.25">
      <c r="A15" s="4">
        <v>10</v>
      </c>
      <c r="B15" s="5" t="s">
        <v>28</v>
      </c>
      <c r="C15" s="16" t="s">
        <v>31</v>
      </c>
      <c r="D15" s="11" t="s">
        <v>32</v>
      </c>
      <c r="E15" s="11">
        <v>0</v>
      </c>
      <c r="F15" s="12">
        <v>0</v>
      </c>
      <c r="G15" s="12">
        <v>0</v>
      </c>
      <c r="H15" s="12">
        <v>0</v>
      </c>
      <c r="I15" s="12">
        <v>0</v>
      </c>
    </row>
    <row r="16" spans="1:9" ht="30" x14ac:dyDescent="0.25">
      <c r="A16" s="4">
        <v>11</v>
      </c>
      <c r="B16" s="5" t="s">
        <v>28</v>
      </c>
      <c r="C16" s="10" t="s">
        <v>33</v>
      </c>
      <c r="D16" s="11" t="s">
        <v>34</v>
      </c>
      <c r="E16" s="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 ht="30" x14ac:dyDescent="0.25">
      <c r="A17" s="4">
        <v>12</v>
      </c>
      <c r="B17" s="5" t="s">
        <v>28</v>
      </c>
      <c r="C17" s="17" t="s">
        <v>35</v>
      </c>
      <c r="D17" s="11" t="s">
        <v>36</v>
      </c>
      <c r="E17" s="11">
        <v>0</v>
      </c>
      <c r="F17" s="12">
        <v>0</v>
      </c>
      <c r="G17" s="12">
        <v>0</v>
      </c>
      <c r="H17" s="12">
        <v>0</v>
      </c>
      <c r="I17" s="12">
        <v>0</v>
      </c>
    </row>
    <row r="18" spans="1:9" ht="30" x14ac:dyDescent="0.25">
      <c r="A18" s="4">
        <v>13</v>
      </c>
      <c r="B18" s="5" t="s">
        <v>28</v>
      </c>
      <c r="C18" s="10" t="s">
        <v>37</v>
      </c>
      <c r="D18" s="11" t="s">
        <v>38</v>
      </c>
      <c r="E18" s="4">
        <v>0</v>
      </c>
      <c r="F18" s="14">
        <v>0</v>
      </c>
      <c r="G18" s="14">
        <v>0</v>
      </c>
      <c r="H18" s="14">
        <v>0</v>
      </c>
      <c r="I18" s="14">
        <v>0</v>
      </c>
    </row>
    <row r="19" spans="1:9" x14ac:dyDescent="0.25">
      <c r="A19" s="4">
        <v>14</v>
      </c>
      <c r="B19" s="5" t="s">
        <v>28</v>
      </c>
      <c r="C19" s="16" t="s">
        <v>39</v>
      </c>
      <c r="D19" s="11" t="s">
        <v>40</v>
      </c>
      <c r="E19" s="11">
        <v>2</v>
      </c>
      <c r="F19" s="12">
        <v>28816</v>
      </c>
      <c r="G19" s="12">
        <v>7662</v>
      </c>
      <c r="H19" s="12">
        <v>21154</v>
      </c>
      <c r="I19" s="12">
        <v>1000</v>
      </c>
    </row>
    <row r="20" spans="1:9" x14ac:dyDescent="0.25">
      <c r="A20" s="4">
        <v>15</v>
      </c>
      <c r="B20" s="5" t="s">
        <v>28</v>
      </c>
      <c r="C20" s="10" t="s">
        <v>41</v>
      </c>
      <c r="D20" s="11" t="s">
        <v>42</v>
      </c>
      <c r="E20" s="8">
        <v>0</v>
      </c>
      <c r="F20" s="13">
        <v>0</v>
      </c>
      <c r="G20" s="13">
        <v>0</v>
      </c>
      <c r="H20" s="13">
        <v>0</v>
      </c>
      <c r="I20" s="9">
        <v>0</v>
      </c>
    </row>
    <row r="21" spans="1:9" x14ac:dyDescent="0.25">
      <c r="A21" s="4">
        <v>16</v>
      </c>
      <c r="B21" s="5" t="s">
        <v>28</v>
      </c>
      <c r="C21" s="10" t="s">
        <v>43</v>
      </c>
      <c r="D21" s="11" t="s">
        <v>44</v>
      </c>
      <c r="E21" s="8">
        <v>0</v>
      </c>
      <c r="F21" s="9">
        <v>0</v>
      </c>
      <c r="G21" s="9">
        <v>0</v>
      </c>
      <c r="H21" s="9">
        <v>0</v>
      </c>
      <c r="I21" s="9">
        <v>0</v>
      </c>
    </row>
    <row r="22" spans="1:9" x14ac:dyDescent="0.25">
      <c r="A22" s="4">
        <v>17</v>
      </c>
      <c r="B22" s="5" t="s">
        <v>28</v>
      </c>
      <c r="C22" s="10" t="s">
        <v>45</v>
      </c>
      <c r="D22" s="11" t="s">
        <v>46</v>
      </c>
      <c r="E22" s="4">
        <v>0</v>
      </c>
      <c r="F22" s="14">
        <v>0</v>
      </c>
      <c r="G22" s="14">
        <v>0</v>
      </c>
      <c r="H22" s="14">
        <v>0</v>
      </c>
      <c r="I22" s="14">
        <v>0</v>
      </c>
    </row>
    <row r="23" spans="1:9" x14ac:dyDescent="0.25">
      <c r="A23" s="4">
        <v>18</v>
      </c>
      <c r="B23" s="5" t="s">
        <v>28</v>
      </c>
      <c r="C23" s="10" t="s">
        <v>47</v>
      </c>
      <c r="D23" s="11" t="s">
        <v>48</v>
      </c>
      <c r="E23" s="11">
        <v>1</v>
      </c>
      <c r="F23" s="12">
        <v>165</v>
      </c>
      <c r="G23" s="12">
        <v>165</v>
      </c>
      <c r="H23" s="12">
        <v>0</v>
      </c>
      <c r="I23" s="12">
        <v>165</v>
      </c>
    </row>
    <row r="24" spans="1:9" x14ac:dyDescent="0.25">
      <c r="A24" s="4">
        <v>19</v>
      </c>
      <c r="B24" s="5" t="s">
        <v>28</v>
      </c>
      <c r="C24" s="10" t="s">
        <v>49</v>
      </c>
      <c r="D24" s="11" t="s">
        <v>50</v>
      </c>
      <c r="E24" s="4">
        <v>0</v>
      </c>
      <c r="F24" s="14">
        <v>0</v>
      </c>
      <c r="G24" s="14">
        <v>0</v>
      </c>
      <c r="H24" s="14">
        <v>0</v>
      </c>
      <c r="I24" s="14">
        <v>0</v>
      </c>
    </row>
    <row r="25" spans="1:9" x14ac:dyDescent="0.25">
      <c r="A25" s="4">
        <v>20</v>
      </c>
      <c r="B25" s="5" t="s">
        <v>51</v>
      </c>
      <c r="C25" s="10" t="s">
        <v>52</v>
      </c>
      <c r="D25" s="11" t="s">
        <v>53</v>
      </c>
      <c r="E25" s="7">
        <v>0</v>
      </c>
      <c r="F25" s="13">
        <v>0</v>
      </c>
      <c r="G25" s="13">
        <v>0</v>
      </c>
      <c r="H25" s="13">
        <v>0</v>
      </c>
      <c r="I25" s="13">
        <v>0</v>
      </c>
    </row>
    <row r="26" spans="1:9" x14ac:dyDescent="0.25">
      <c r="A26" s="4">
        <v>21</v>
      </c>
      <c r="B26" s="5" t="s">
        <v>51</v>
      </c>
      <c r="C26" s="10" t="s">
        <v>54</v>
      </c>
      <c r="D26" s="11" t="s">
        <v>55</v>
      </c>
      <c r="E26" s="11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x14ac:dyDescent="0.25">
      <c r="A27" s="4">
        <v>22</v>
      </c>
      <c r="B27" s="5" t="s">
        <v>51</v>
      </c>
      <c r="C27" s="10" t="s">
        <v>56</v>
      </c>
      <c r="D27" s="11" t="s">
        <v>57</v>
      </c>
      <c r="E27" s="8">
        <v>0</v>
      </c>
      <c r="F27" s="9">
        <v>0</v>
      </c>
      <c r="G27" s="9">
        <v>0</v>
      </c>
      <c r="H27" s="9">
        <v>0</v>
      </c>
      <c r="I27" s="9">
        <v>0</v>
      </c>
    </row>
    <row r="28" spans="1:9" x14ac:dyDescent="0.25">
      <c r="A28" s="4">
        <v>23</v>
      </c>
      <c r="B28" s="5" t="s">
        <v>17</v>
      </c>
      <c r="C28" s="10" t="s">
        <v>58</v>
      </c>
      <c r="D28" s="11" t="s">
        <v>59</v>
      </c>
      <c r="E28" s="11">
        <v>1</v>
      </c>
      <c r="F28" s="12">
        <v>377710.68</v>
      </c>
      <c r="G28" s="12">
        <v>377710.68</v>
      </c>
      <c r="H28" s="12">
        <v>0</v>
      </c>
      <c r="I28" s="12">
        <v>0</v>
      </c>
    </row>
    <row r="29" spans="1:9" x14ac:dyDescent="0.25">
      <c r="A29" s="4">
        <v>24</v>
      </c>
      <c r="B29" s="5" t="s">
        <v>17</v>
      </c>
      <c r="C29" s="10" t="s">
        <v>60</v>
      </c>
      <c r="D29" s="11" t="s">
        <v>61</v>
      </c>
      <c r="E29" s="11">
        <v>0</v>
      </c>
      <c r="F29" s="12">
        <v>0</v>
      </c>
      <c r="G29" s="12">
        <v>0</v>
      </c>
      <c r="H29" s="12">
        <v>0</v>
      </c>
      <c r="I29" s="12">
        <v>0</v>
      </c>
    </row>
    <row r="30" spans="1:9" x14ac:dyDescent="0.25">
      <c r="A30" s="4">
        <v>25</v>
      </c>
      <c r="B30" s="5" t="s">
        <v>17</v>
      </c>
      <c r="C30" s="15" t="s">
        <v>62</v>
      </c>
      <c r="D30" s="11" t="s">
        <v>63</v>
      </c>
      <c r="E30" s="4">
        <v>0</v>
      </c>
      <c r="F30" s="14">
        <v>0</v>
      </c>
      <c r="G30" s="14">
        <v>0</v>
      </c>
      <c r="H30" s="14">
        <v>0</v>
      </c>
      <c r="I30" s="14">
        <v>0</v>
      </c>
    </row>
    <row r="31" spans="1:9" x14ac:dyDescent="0.25">
      <c r="A31" s="4">
        <v>26</v>
      </c>
      <c r="B31" s="5" t="s">
        <v>17</v>
      </c>
      <c r="C31" s="10" t="s">
        <v>64</v>
      </c>
      <c r="D31" s="11" t="s">
        <v>65</v>
      </c>
      <c r="E31" s="8">
        <v>0</v>
      </c>
      <c r="F31" s="14">
        <v>0</v>
      </c>
      <c r="G31" s="14">
        <v>0</v>
      </c>
      <c r="H31" s="14">
        <v>0</v>
      </c>
      <c r="I31" s="14">
        <v>0</v>
      </c>
    </row>
    <row r="32" spans="1:9" x14ac:dyDescent="0.25">
      <c r="A32" s="4">
        <v>27</v>
      </c>
      <c r="B32" s="5" t="s">
        <v>17</v>
      </c>
      <c r="C32" s="10" t="s">
        <v>66</v>
      </c>
      <c r="D32" s="11" t="s">
        <v>67</v>
      </c>
      <c r="E32" s="11">
        <v>1</v>
      </c>
      <c r="F32" s="12">
        <v>652564.81999999995</v>
      </c>
      <c r="G32" s="12">
        <v>652564.81999999995</v>
      </c>
      <c r="H32" s="12">
        <v>0</v>
      </c>
      <c r="I32" s="12">
        <v>68852</v>
      </c>
    </row>
    <row r="33" spans="1:9" x14ac:dyDescent="0.25">
      <c r="A33" s="4">
        <v>28</v>
      </c>
      <c r="B33" s="5" t="s">
        <v>17</v>
      </c>
      <c r="C33" s="18" t="s">
        <v>68</v>
      </c>
      <c r="D33" s="11" t="s">
        <v>69</v>
      </c>
      <c r="E33" s="7">
        <v>4</v>
      </c>
      <c r="F33" s="12">
        <v>51905.2</v>
      </c>
      <c r="G33" s="12">
        <v>51905.2</v>
      </c>
      <c r="H33" s="12">
        <v>0</v>
      </c>
      <c r="I33" s="12">
        <v>3069</v>
      </c>
    </row>
    <row r="34" spans="1:9" x14ac:dyDescent="0.25">
      <c r="A34" s="4">
        <v>29</v>
      </c>
      <c r="B34" s="5" t="s">
        <v>51</v>
      </c>
      <c r="C34" s="10" t="s">
        <v>70</v>
      </c>
      <c r="D34" s="11">
        <v>8122539</v>
      </c>
      <c r="E34" s="8">
        <v>0</v>
      </c>
      <c r="F34" s="14">
        <v>0</v>
      </c>
      <c r="G34" s="14">
        <v>0</v>
      </c>
      <c r="H34" s="14">
        <v>0</v>
      </c>
      <c r="I34" s="14">
        <v>0</v>
      </c>
    </row>
    <row r="35" spans="1:9" x14ac:dyDescent="0.25">
      <c r="A35" s="4">
        <v>30</v>
      </c>
      <c r="B35" s="5" t="s">
        <v>17</v>
      </c>
      <c r="C35" s="17" t="s">
        <v>71</v>
      </c>
      <c r="D35" s="11" t="s">
        <v>72</v>
      </c>
      <c r="E35" s="11">
        <v>5</v>
      </c>
      <c r="F35" s="12">
        <v>20853.5</v>
      </c>
      <c r="G35" s="12">
        <v>20853.5</v>
      </c>
      <c r="H35" s="12">
        <v>0</v>
      </c>
      <c r="I35" s="12">
        <v>0</v>
      </c>
    </row>
    <row r="36" spans="1:9" ht="30" x14ac:dyDescent="0.25">
      <c r="A36" s="4">
        <v>31</v>
      </c>
      <c r="B36" s="5" t="s">
        <v>17</v>
      </c>
      <c r="C36" s="10" t="s">
        <v>73</v>
      </c>
      <c r="D36" s="11" t="s">
        <v>74</v>
      </c>
      <c r="E36" s="7">
        <v>0</v>
      </c>
      <c r="F36" s="13">
        <v>0</v>
      </c>
      <c r="G36" s="13">
        <v>0</v>
      </c>
      <c r="H36" s="13">
        <v>0</v>
      </c>
      <c r="I36" s="13">
        <v>0</v>
      </c>
    </row>
    <row r="37" spans="1:9" x14ac:dyDescent="0.25">
      <c r="A37" s="4">
        <v>32</v>
      </c>
      <c r="B37" s="5" t="s">
        <v>8</v>
      </c>
      <c r="C37" s="10" t="s">
        <v>75</v>
      </c>
      <c r="D37" s="11" t="s">
        <v>76</v>
      </c>
      <c r="E37" s="4">
        <v>0</v>
      </c>
      <c r="F37" s="14">
        <v>0</v>
      </c>
      <c r="G37" s="14">
        <v>0</v>
      </c>
      <c r="H37" s="14">
        <v>0</v>
      </c>
      <c r="I37" s="14">
        <v>0</v>
      </c>
    </row>
    <row r="38" spans="1:9" x14ac:dyDescent="0.25">
      <c r="A38" s="4">
        <v>33</v>
      </c>
      <c r="B38" s="5" t="s">
        <v>14</v>
      </c>
      <c r="C38" s="19" t="s">
        <v>77</v>
      </c>
      <c r="D38" s="20" t="s">
        <v>78</v>
      </c>
      <c r="E38" s="11">
        <v>4</v>
      </c>
      <c r="F38" s="12">
        <v>6079306.0800000001</v>
      </c>
      <c r="G38" s="12">
        <v>6036152.0800000001</v>
      </c>
      <c r="H38" s="12">
        <v>43154</v>
      </c>
      <c r="I38" s="12">
        <v>1000</v>
      </c>
    </row>
    <row r="39" spans="1:9" x14ac:dyDescent="0.25">
      <c r="A39" s="4">
        <v>34</v>
      </c>
      <c r="B39" s="21" t="s">
        <v>79</v>
      </c>
      <c r="C39" s="10" t="s">
        <v>80</v>
      </c>
      <c r="D39" s="20" t="s">
        <v>81</v>
      </c>
      <c r="E39" s="11">
        <v>0</v>
      </c>
      <c r="F39" s="12">
        <v>0</v>
      </c>
      <c r="G39" s="12">
        <v>0</v>
      </c>
      <c r="H39" s="12">
        <v>0</v>
      </c>
      <c r="I39" s="12">
        <v>0</v>
      </c>
    </row>
    <row r="40" spans="1:9" x14ac:dyDescent="0.25">
      <c r="A40" s="4">
        <v>35</v>
      </c>
      <c r="B40" s="5" t="s">
        <v>82</v>
      </c>
      <c r="C40" s="10" t="s">
        <v>83</v>
      </c>
      <c r="D40" s="11" t="s">
        <v>84</v>
      </c>
      <c r="E40" s="4">
        <v>0</v>
      </c>
      <c r="F40" s="14">
        <v>0</v>
      </c>
      <c r="G40" s="14">
        <v>0</v>
      </c>
      <c r="H40" s="14">
        <v>0</v>
      </c>
      <c r="I40" s="14">
        <v>0</v>
      </c>
    </row>
    <row r="41" spans="1:9" x14ac:dyDescent="0.25">
      <c r="A41" s="4">
        <v>36</v>
      </c>
      <c r="B41" s="5" t="s">
        <v>51</v>
      </c>
      <c r="C41" s="19" t="s">
        <v>85</v>
      </c>
      <c r="D41" s="11" t="s">
        <v>86</v>
      </c>
      <c r="E41" s="4">
        <v>0</v>
      </c>
      <c r="F41" s="14">
        <v>0</v>
      </c>
      <c r="G41" s="14">
        <v>0</v>
      </c>
      <c r="H41" s="14">
        <v>0</v>
      </c>
      <c r="I41" s="14">
        <v>0</v>
      </c>
    </row>
    <row r="42" spans="1:9" x14ac:dyDescent="0.25">
      <c r="A42" s="4">
        <v>37</v>
      </c>
      <c r="B42" s="5" t="s">
        <v>82</v>
      </c>
      <c r="C42" s="10" t="s">
        <v>87</v>
      </c>
      <c r="D42" s="11" t="s">
        <v>88</v>
      </c>
      <c r="E42" s="7">
        <v>1</v>
      </c>
      <c r="F42" s="13">
        <v>1101141</v>
      </c>
      <c r="G42" s="13">
        <v>1101141</v>
      </c>
      <c r="H42" s="13">
        <v>0</v>
      </c>
      <c r="I42" s="13">
        <v>0</v>
      </c>
    </row>
    <row r="43" spans="1:9" x14ac:dyDescent="0.25">
      <c r="A43" s="4">
        <v>38</v>
      </c>
      <c r="B43" s="5" t="s">
        <v>82</v>
      </c>
      <c r="C43" s="17" t="s">
        <v>89</v>
      </c>
      <c r="D43" s="20" t="s">
        <v>90</v>
      </c>
      <c r="E43" s="4">
        <v>0</v>
      </c>
      <c r="F43" s="14">
        <v>0</v>
      </c>
      <c r="G43" s="14">
        <v>0</v>
      </c>
      <c r="H43" s="14">
        <v>0</v>
      </c>
      <c r="I43" s="14">
        <v>0</v>
      </c>
    </row>
    <row r="44" spans="1:9" x14ac:dyDescent="0.25">
      <c r="A44" s="4">
        <v>39</v>
      </c>
      <c r="B44" s="5" t="s">
        <v>51</v>
      </c>
      <c r="C44" s="19" t="s">
        <v>91</v>
      </c>
      <c r="D44" s="11" t="s">
        <v>92</v>
      </c>
      <c r="E44" s="11">
        <v>1</v>
      </c>
      <c r="F44" s="12">
        <v>128351</v>
      </c>
      <c r="G44" s="12">
        <v>5000</v>
      </c>
      <c r="H44" s="12">
        <v>123351</v>
      </c>
      <c r="I44" s="12">
        <v>0</v>
      </c>
    </row>
    <row r="45" spans="1:9" x14ac:dyDescent="0.25">
      <c r="A45" s="4">
        <v>40</v>
      </c>
      <c r="B45" s="5" t="s">
        <v>51</v>
      </c>
      <c r="C45" s="10" t="s">
        <v>93</v>
      </c>
      <c r="D45" s="11" t="s">
        <v>94</v>
      </c>
      <c r="E45" s="11">
        <v>0</v>
      </c>
      <c r="F45" s="12">
        <v>0</v>
      </c>
      <c r="G45" s="12">
        <v>0</v>
      </c>
      <c r="H45" s="12">
        <v>0</v>
      </c>
      <c r="I45" s="12">
        <v>0</v>
      </c>
    </row>
    <row r="46" spans="1:9" x14ac:dyDescent="0.25">
      <c r="A46" s="4">
        <v>41</v>
      </c>
      <c r="B46" s="5" t="s">
        <v>51</v>
      </c>
      <c r="C46" s="18" t="s">
        <v>95</v>
      </c>
      <c r="D46" s="11" t="s">
        <v>76</v>
      </c>
      <c r="E46" s="11">
        <v>0</v>
      </c>
      <c r="F46" s="12">
        <v>0</v>
      </c>
      <c r="G46" s="12">
        <v>0</v>
      </c>
      <c r="H46" s="12">
        <v>0</v>
      </c>
      <c r="I46" s="12">
        <v>0</v>
      </c>
    </row>
    <row r="47" spans="1:9" ht="30" x14ac:dyDescent="0.25">
      <c r="A47" s="4">
        <v>42</v>
      </c>
      <c r="B47" s="5" t="s">
        <v>17</v>
      </c>
      <c r="C47" s="10" t="s">
        <v>96</v>
      </c>
      <c r="D47" s="11" t="s">
        <v>97</v>
      </c>
      <c r="E47" s="11">
        <v>1</v>
      </c>
      <c r="F47" s="12">
        <v>32926</v>
      </c>
      <c r="G47" s="12">
        <v>5000</v>
      </c>
      <c r="H47" s="12">
        <v>27926</v>
      </c>
      <c r="I47" s="12">
        <v>0</v>
      </c>
    </row>
    <row r="48" spans="1:9" x14ac:dyDescent="0.25">
      <c r="A48" s="4">
        <v>43</v>
      </c>
      <c r="B48" s="5" t="s">
        <v>17</v>
      </c>
      <c r="C48" s="10" t="s">
        <v>98</v>
      </c>
      <c r="D48" s="11" t="s">
        <v>99</v>
      </c>
      <c r="E48" s="4">
        <v>0</v>
      </c>
      <c r="F48" s="14">
        <v>0</v>
      </c>
      <c r="G48" s="14">
        <v>0</v>
      </c>
      <c r="H48" s="14">
        <v>0</v>
      </c>
      <c r="I48" s="14">
        <v>0</v>
      </c>
    </row>
    <row r="49" spans="1:9" x14ac:dyDescent="0.25">
      <c r="A49" s="4">
        <v>44</v>
      </c>
      <c r="B49" s="5" t="s">
        <v>17</v>
      </c>
      <c r="C49" s="18" t="s">
        <v>100</v>
      </c>
      <c r="D49" s="11" t="s">
        <v>101</v>
      </c>
      <c r="E49" s="7">
        <v>2</v>
      </c>
      <c r="F49" s="13">
        <v>236190.88</v>
      </c>
      <c r="G49" s="13">
        <v>236190.88</v>
      </c>
      <c r="H49" s="13">
        <v>0</v>
      </c>
      <c r="I49" s="13">
        <v>950</v>
      </c>
    </row>
    <row r="50" spans="1:9" ht="30" x14ac:dyDescent="0.25">
      <c r="A50" s="4">
        <v>45</v>
      </c>
      <c r="B50" s="5" t="s">
        <v>82</v>
      </c>
      <c r="C50" s="17" t="s">
        <v>102</v>
      </c>
      <c r="D50" s="20" t="s">
        <v>103</v>
      </c>
      <c r="E50" s="4">
        <v>0</v>
      </c>
      <c r="F50" s="14">
        <v>0</v>
      </c>
      <c r="G50" s="14">
        <v>0</v>
      </c>
      <c r="H50" s="14">
        <v>0</v>
      </c>
      <c r="I50" s="14">
        <v>0</v>
      </c>
    </row>
    <row r="51" spans="1:9" x14ac:dyDescent="0.25">
      <c r="A51" s="4">
        <v>46</v>
      </c>
      <c r="B51" s="5" t="s">
        <v>28</v>
      </c>
      <c r="C51" s="15" t="s">
        <v>104</v>
      </c>
      <c r="D51" s="11" t="s">
        <v>105</v>
      </c>
      <c r="E51" s="11">
        <v>3</v>
      </c>
      <c r="F51" s="12">
        <v>1761</v>
      </c>
      <c r="G51" s="12">
        <v>1761</v>
      </c>
      <c r="H51" s="12">
        <v>0</v>
      </c>
      <c r="I51" s="12">
        <v>1761</v>
      </c>
    </row>
    <row r="52" spans="1:9" x14ac:dyDescent="0.25">
      <c r="A52" s="4">
        <v>47</v>
      </c>
      <c r="B52" s="5" t="s">
        <v>17</v>
      </c>
      <c r="C52" s="10" t="s">
        <v>106</v>
      </c>
      <c r="D52" s="11" t="s">
        <v>107</v>
      </c>
      <c r="E52" s="11">
        <v>0</v>
      </c>
      <c r="F52" s="12">
        <v>0</v>
      </c>
      <c r="G52" s="12">
        <v>0</v>
      </c>
      <c r="H52" s="12">
        <v>0</v>
      </c>
      <c r="I52" s="12">
        <v>0</v>
      </c>
    </row>
    <row r="53" spans="1:9" x14ac:dyDescent="0.25">
      <c r="A53" s="11">
        <v>48</v>
      </c>
      <c r="B53" s="21" t="s">
        <v>17</v>
      </c>
      <c r="C53" s="19" t="s">
        <v>108</v>
      </c>
      <c r="D53" s="11" t="s">
        <v>109</v>
      </c>
      <c r="E53" s="11">
        <v>1</v>
      </c>
      <c r="F53" s="12">
        <v>554865.31999999995</v>
      </c>
      <c r="G53" s="12">
        <v>554865.31999999995</v>
      </c>
      <c r="H53" s="12">
        <v>0</v>
      </c>
      <c r="I53" s="12">
        <v>0</v>
      </c>
    </row>
    <row r="54" spans="1:9" x14ac:dyDescent="0.25">
      <c r="A54" s="4">
        <v>49</v>
      </c>
      <c r="B54" s="5" t="s">
        <v>17</v>
      </c>
      <c r="C54" s="10" t="s">
        <v>110</v>
      </c>
      <c r="D54" s="11" t="s">
        <v>111</v>
      </c>
      <c r="E54" s="11">
        <v>0</v>
      </c>
      <c r="F54" s="12">
        <v>0</v>
      </c>
      <c r="G54" s="12">
        <v>0</v>
      </c>
      <c r="H54" s="12">
        <v>0</v>
      </c>
      <c r="I54" s="12">
        <v>0</v>
      </c>
    </row>
    <row r="55" spans="1:9" x14ac:dyDescent="0.25">
      <c r="A55" s="4">
        <v>50</v>
      </c>
      <c r="B55" s="5" t="s">
        <v>17</v>
      </c>
      <c r="C55" s="15" t="s">
        <v>112</v>
      </c>
      <c r="D55" s="11" t="s">
        <v>113</v>
      </c>
      <c r="E55" s="11">
        <v>2</v>
      </c>
      <c r="F55" s="12">
        <v>1056880</v>
      </c>
      <c r="G55" s="12">
        <v>1056880</v>
      </c>
      <c r="H55" s="12">
        <v>0</v>
      </c>
      <c r="I55" s="12">
        <v>0</v>
      </c>
    </row>
    <row r="56" spans="1:9" x14ac:dyDescent="0.25">
      <c r="A56" s="4">
        <v>51</v>
      </c>
      <c r="B56" s="5" t="s">
        <v>17</v>
      </c>
      <c r="C56" s="19" t="s">
        <v>114</v>
      </c>
      <c r="D56" s="11" t="s">
        <v>115</v>
      </c>
      <c r="E56" s="7">
        <v>3</v>
      </c>
      <c r="F56" s="13">
        <v>30750</v>
      </c>
      <c r="G56" s="13">
        <v>11893</v>
      </c>
      <c r="H56" s="13">
        <v>18857</v>
      </c>
      <c r="I56" s="13">
        <v>10893</v>
      </c>
    </row>
    <row r="57" spans="1:9" x14ac:dyDescent="0.25">
      <c r="A57" s="4">
        <v>52</v>
      </c>
      <c r="B57" s="5" t="s">
        <v>17</v>
      </c>
      <c r="C57" s="15" t="s">
        <v>116</v>
      </c>
      <c r="D57" s="11" t="s">
        <v>117</v>
      </c>
      <c r="E57" s="4">
        <v>0</v>
      </c>
      <c r="F57" s="14">
        <v>0</v>
      </c>
      <c r="G57" s="14">
        <v>0</v>
      </c>
      <c r="H57" s="14">
        <v>0</v>
      </c>
      <c r="I57" s="14">
        <v>0</v>
      </c>
    </row>
    <row r="58" spans="1:9" x14ac:dyDescent="0.25">
      <c r="A58" s="4">
        <v>53</v>
      </c>
      <c r="B58" s="5" t="s">
        <v>17</v>
      </c>
      <c r="C58" s="15" t="s">
        <v>118</v>
      </c>
      <c r="D58" s="11" t="s">
        <v>119</v>
      </c>
      <c r="E58" s="11">
        <v>10</v>
      </c>
      <c r="F58" s="12">
        <v>59144.3</v>
      </c>
      <c r="G58" s="12">
        <v>15020.3</v>
      </c>
      <c r="H58" s="12">
        <v>44124</v>
      </c>
      <c r="I58" s="12">
        <v>1370</v>
      </c>
    </row>
    <row r="59" spans="1:9" ht="30" x14ac:dyDescent="0.25">
      <c r="A59" s="4">
        <v>54</v>
      </c>
      <c r="B59" s="5" t="s">
        <v>17</v>
      </c>
      <c r="C59" s="10" t="s">
        <v>120</v>
      </c>
      <c r="D59" s="11" t="s">
        <v>121</v>
      </c>
      <c r="E59" s="11">
        <v>1</v>
      </c>
      <c r="F59" s="12">
        <v>8543.0400000000009</v>
      </c>
      <c r="G59" s="12">
        <v>8543.0400000000009</v>
      </c>
      <c r="H59" s="12">
        <v>0</v>
      </c>
      <c r="I59" s="12">
        <v>8543.0400000000009</v>
      </c>
    </row>
    <row r="60" spans="1:9" x14ac:dyDescent="0.25">
      <c r="A60" s="4">
        <v>55</v>
      </c>
      <c r="B60" s="5" t="s">
        <v>17</v>
      </c>
      <c r="C60" s="10" t="s">
        <v>122</v>
      </c>
      <c r="D60" s="11" t="s">
        <v>123</v>
      </c>
      <c r="E60" s="7">
        <v>1</v>
      </c>
      <c r="F60" s="13">
        <v>8527</v>
      </c>
      <c r="G60" s="13">
        <v>8527</v>
      </c>
      <c r="H60" s="13">
        <v>0</v>
      </c>
      <c r="I60" s="13">
        <v>8527</v>
      </c>
    </row>
    <row r="61" spans="1:9" ht="30" x14ac:dyDescent="0.25">
      <c r="A61" s="4">
        <v>56</v>
      </c>
      <c r="B61" s="5" t="s">
        <v>17</v>
      </c>
      <c r="C61" s="10" t="s">
        <v>124</v>
      </c>
      <c r="D61" s="11" t="s">
        <v>125</v>
      </c>
      <c r="E61" s="8">
        <v>0</v>
      </c>
      <c r="F61" s="9">
        <v>0</v>
      </c>
      <c r="G61" s="9">
        <v>0</v>
      </c>
      <c r="H61" s="9">
        <v>0</v>
      </c>
      <c r="I61" s="9">
        <v>0</v>
      </c>
    </row>
    <row r="62" spans="1:9" ht="30" x14ac:dyDescent="0.25">
      <c r="A62" s="4">
        <v>57</v>
      </c>
      <c r="B62" s="5" t="s">
        <v>17</v>
      </c>
      <c r="C62" s="10" t="s">
        <v>126</v>
      </c>
      <c r="D62" s="11" t="s">
        <v>127</v>
      </c>
      <c r="E62" s="4">
        <v>0</v>
      </c>
      <c r="F62" s="14">
        <v>0</v>
      </c>
      <c r="G62" s="14">
        <v>0</v>
      </c>
      <c r="H62" s="14">
        <v>0</v>
      </c>
      <c r="I62" s="14">
        <v>0</v>
      </c>
    </row>
    <row r="63" spans="1:9" x14ac:dyDescent="0.25">
      <c r="A63" s="4">
        <v>58</v>
      </c>
      <c r="B63" s="5" t="s">
        <v>82</v>
      </c>
      <c r="C63" s="10" t="s">
        <v>128</v>
      </c>
      <c r="D63" s="20" t="s">
        <v>129</v>
      </c>
      <c r="E63" s="11" t="s">
        <v>130</v>
      </c>
      <c r="F63" s="12" t="s">
        <v>130</v>
      </c>
      <c r="G63" s="12" t="s">
        <v>130</v>
      </c>
      <c r="H63" s="12" t="s">
        <v>130</v>
      </c>
      <c r="I63" s="12" t="s">
        <v>130</v>
      </c>
    </row>
    <row r="64" spans="1:9" ht="30" x14ac:dyDescent="0.25">
      <c r="A64" s="4">
        <v>59</v>
      </c>
      <c r="B64" s="5" t="s">
        <v>17</v>
      </c>
      <c r="C64" s="10" t="s">
        <v>131</v>
      </c>
      <c r="D64" s="11" t="s">
        <v>132</v>
      </c>
      <c r="E64" s="11">
        <v>1</v>
      </c>
      <c r="F64" s="12">
        <v>46763.3</v>
      </c>
      <c r="G64" s="12">
        <v>46763.3</v>
      </c>
      <c r="H64" s="12">
        <v>0</v>
      </c>
      <c r="I64" s="12">
        <v>0</v>
      </c>
    </row>
    <row r="65" spans="1:9" x14ac:dyDescent="0.25">
      <c r="A65" s="4">
        <v>60</v>
      </c>
      <c r="B65" s="5" t="s">
        <v>17</v>
      </c>
      <c r="C65" s="10" t="s">
        <v>133</v>
      </c>
      <c r="D65" s="11" t="s">
        <v>134</v>
      </c>
      <c r="E65" s="11">
        <v>0</v>
      </c>
      <c r="F65" s="12">
        <v>0</v>
      </c>
      <c r="G65" s="12">
        <v>0</v>
      </c>
      <c r="H65" s="12">
        <v>0</v>
      </c>
      <c r="I65" s="12">
        <v>0</v>
      </c>
    </row>
    <row r="66" spans="1:9" x14ac:dyDescent="0.25">
      <c r="A66" s="4">
        <v>61</v>
      </c>
      <c r="B66" s="5" t="s">
        <v>17</v>
      </c>
      <c r="C66" s="10" t="s">
        <v>135</v>
      </c>
      <c r="D66" s="11" t="s">
        <v>136</v>
      </c>
      <c r="E66" s="11">
        <v>0</v>
      </c>
      <c r="F66" s="12">
        <v>0</v>
      </c>
      <c r="G66" s="12">
        <v>0</v>
      </c>
      <c r="H66" s="12">
        <v>0</v>
      </c>
      <c r="I66" s="12">
        <v>0</v>
      </c>
    </row>
    <row r="67" spans="1:9" ht="30" x14ac:dyDescent="0.25">
      <c r="A67" s="4">
        <v>62</v>
      </c>
      <c r="B67" s="5" t="s">
        <v>17</v>
      </c>
      <c r="C67" s="10" t="s">
        <v>137</v>
      </c>
      <c r="D67" s="11" t="s">
        <v>138</v>
      </c>
      <c r="E67" s="11">
        <v>0</v>
      </c>
      <c r="F67" s="12">
        <v>0</v>
      </c>
      <c r="G67" s="12">
        <v>0</v>
      </c>
      <c r="H67" s="12">
        <v>0</v>
      </c>
      <c r="I67" s="12">
        <v>0</v>
      </c>
    </row>
    <row r="68" spans="1:9" x14ac:dyDescent="0.25">
      <c r="A68" s="4">
        <v>63</v>
      </c>
      <c r="B68" s="5" t="s">
        <v>14</v>
      </c>
      <c r="C68" s="19" t="s">
        <v>139</v>
      </c>
      <c r="D68" s="11" t="s">
        <v>140</v>
      </c>
      <c r="E68" s="11">
        <v>3</v>
      </c>
      <c r="F68" s="12">
        <v>953177</v>
      </c>
      <c r="G68" s="12">
        <v>15000</v>
      </c>
      <c r="H68" s="12">
        <v>928177</v>
      </c>
      <c r="I68" s="12">
        <v>10000</v>
      </c>
    </row>
    <row r="69" spans="1:9" x14ac:dyDescent="0.25">
      <c r="A69" s="4">
        <v>64</v>
      </c>
      <c r="B69" s="5" t="s">
        <v>14</v>
      </c>
      <c r="C69" s="15" t="s">
        <v>141</v>
      </c>
      <c r="D69" s="11" t="s">
        <v>142</v>
      </c>
      <c r="E69" s="11">
        <v>23</v>
      </c>
      <c r="F69" s="12">
        <v>1048512.63</v>
      </c>
      <c r="G69" s="12">
        <v>158035.63</v>
      </c>
      <c r="H69" s="12">
        <v>890477</v>
      </c>
      <c r="I69" s="12">
        <v>20781.5</v>
      </c>
    </row>
    <row r="70" spans="1:9" ht="15.75" thickBot="1" x14ac:dyDescent="0.3">
      <c r="A70" s="28">
        <v>65</v>
      </c>
      <c r="B70" s="22" t="s">
        <v>51</v>
      </c>
      <c r="C70" s="23" t="s">
        <v>143</v>
      </c>
      <c r="D70" s="24">
        <v>5309964</v>
      </c>
      <c r="E70" s="24">
        <v>0</v>
      </c>
      <c r="F70" s="25">
        <v>0</v>
      </c>
      <c r="G70" s="25">
        <v>0</v>
      </c>
      <c r="H70" s="25">
        <v>0</v>
      </c>
      <c r="I70" s="25">
        <v>0</v>
      </c>
    </row>
    <row r="71" spans="1:9" ht="29.45" customHeight="1" x14ac:dyDescent="0.25">
      <c r="A71" s="32" t="s">
        <v>144</v>
      </c>
      <c r="B71" s="32"/>
      <c r="C71" s="35"/>
      <c r="D71" s="36"/>
      <c r="E71" s="33">
        <f>SUM(E6:E70)</f>
        <v>92</v>
      </c>
      <c r="F71" s="34">
        <f>SUM(F6:F69)</f>
        <v>12727976.750000004</v>
      </c>
      <c r="G71" s="34">
        <f t="shared" ref="G71:I71" si="0">SUM(G6:G69)</f>
        <v>10454371.750000002</v>
      </c>
      <c r="H71" s="34">
        <f t="shared" si="0"/>
        <v>2263605</v>
      </c>
      <c r="I71" s="34">
        <f t="shared" si="0"/>
        <v>189691.54</v>
      </c>
    </row>
    <row r="72" spans="1:9" x14ac:dyDescent="0.25">
      <c r="A72" s="26"/>
      <c r="B72" s="26"/>
      <c r="C72" s="26"/>
      <c r="D72" s="26"/>
      <c r="E72" s="26"/>
      <c r="F72" s="27"/>
      <c r="G72" s="27"/>
      <c r="H72" s="27"/>
      <c r="I72" s="27"/>
    </row>
  </sheetData>
  <autoFilter ref="A5:I71">
    <sortState ref="A6:I71">
      <sortCondition ref="B5:B71"/>
    </sortState>
  </autoFilter>
  <mergeCells count="1">
    <mergeCell ref="B3:I3"/>
  </mergeCells>
  <printOptions horizontalCentered="1"/>
  <pageMargins left="0.31496062992125984" right="0.31496062992125984" top="0.74803149606299213" bottom="0.94488188976377963" header="0.31496062992125984" footer="0.51181102362204722"/>
  <pageSetup paperSize="9" scale="64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973B22F-A653-40FF-96A0-F8ABE4F85B91}"/>
</file>

<file path=customXml/itemProps2.xml><?xml version="1.0" encoding="utf-8"?>
<ds:datastoreItem xmlns:ds="http://schemas.openxmlformats.org/officeDocument/2006/customXml" ds:itemID="{069B188E-EA1D-439D-B4C0-F3CC45DD1301}"/>
</file>

<file path=customXml/itemProps3.xml><?xml version="1.0" encoding="utf-8"?>
<ds:datastoreItem xmlns:ds="http://schemas.openxmlformats.org/officeDocument/2006/customXml" ds:itemID="{B575CBDC-A5A2-4667-B465-A489C6893B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Přehled do RKK </vt:lpstr>
      <vt:lpstr>'Přehled do RKK 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11) k usnesení z 30. jednání Zastupitelstva Karlovarského kraje, které se uskutečnilo dne 19.06.2023</dc:title>
  <dc:creator>Danihelová Janka</dc:creator>
  <cp:lastModifiedBy>Burešová Lenka</cp:lastModifiedBy>
  <cp:lastPrinted>2023-02-17T08:30:22Z</cp:lastPrinted>
  <dcterms:created xsi:type="dcterms:W3CDTF">2015-06-05T18:19:34Z</dcterms:created>
  <dcterms:modified xsi:type="dcterms:W3CDTF">2023-06-12T14:53:47Z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