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červen\30_rada_prilohy_210621\"/>
    </mc:Choice>
  </mc:AlternateContent>
  <bookViews>
    <workbookView xWindow="0" yWindow="0" windowWidth="22260" windowHeight="12648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E28" i="1"/>
  <c r="F28" i="1"/>
</calcChain>
</file>

<file path=xl/sharedStrings.xml><?xml version="1.0" encoding="utf-8"?>
<sst xmlns="http://schemas.openxmlformats.org/spreadsheetml/2006/main" count="85" uniqueCount="79">
  <si>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</si>
  <si>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</si>
  <si>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</si>
  <si>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</si>
  <si>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</si>
  <si>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</si>
  <si>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</si>
  <si>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</si>
  <si>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</si>
  <si>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</si>
  <si>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</si>
  <si>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</si>
  <si>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</si>
  <si>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</si>
  <si>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</si>
  <si>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</si>
  <si>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</si>
  <si>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</si>
  <si>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</si>
  <si>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ANONYMIZOVANÁ</t>
  </si>
  <si>
    <t>1.průběžná výzva projektu "Podpora výměny zdrojů tepla na pevná paliva v rodinných domech v Karlovarském kraji v rámci OP ŽP 2014-2020 - Kotlíkové dotace III"</t>
  </si>
  <si>
    <t>Příloha č. 1</t>
  </si>
  <si>
    <t>Nejdek</t>
  </si>
  <si>
    <t>Luby</t>
  </si>
  <si>
    <t>Cheb</t>
  </si>
  <si>
    <t>3_01_1393</t>
  </si>
  <si>
    <t>3_01_1426</t>
  </si>
  <si>
    <t>KUKVX008SO19</t>
  </si>
  <si>
    <t>KUKVX008VV3J</t>
  </si>
  <si>
    <t>Skalka</t>
  </si>
  <si>
    <t>Krajková</t>
  </si>
  <si>
    <t>Seznam dílčích projektů doporučených Radě Karlovarského kraje ke schválení k zařazení do zásobníku vyhovujících projektů (RKK 21. 6. 2021)</t>
  </si>
  <si>
    <t>3_01_1363</t>
  </si>
  <si>
    <t>3_01_1389</t>
  </si>
  <si>
    <t>3_01_1397</t>
  </si>
  <si>
    <t>3_01_1406</t>
  </si>
  <si>
    <t>3_01_1410</t>
  </si>
  <si>
    <t>3_01_1414</t>
  </si>
  <si>
    <t>3_01_1416</t>
  </si>
  <si>
    <t>3_01_1421</t>
  </si>
  <si>
    <t>3_01_1443</t>
  </si>
  <si>
    <t>3_01_1447</t>
  </si>
  <si>
    <t>3_01_1448</t>
  </si>
  <si>
    <t>3_01_1451</t>
  </si>
  <si>
    <t>3_01_1454</t>
  </si>
  <si>
    <t>3_01_1456</t>
  </si>
  <si>
    <t>3_01_1457</t>
  </si>
  <si>
    <t>3_01_1459</t>
  </si>
  <si>
    <t>3_01_1462</t>
  </si>
  <si>
    <t>3_01_1464</t>
  </si>
  <si>
    <t>KUKVX008Q2U8</t>
  </si>
  <si>
    <t>KUKVX008SB2N</t>
  </si>
  <si>
    <t>KUKVX008SQ8W</t>
  </si>
  <si>
    <t>KUKVX008U1E7</t>
  </si>
  <si>
    <t>KUKVX008UN4B</t>
  </si>
  <si>
    <t>KUKVX008UYTP</t>
  </si>
  <si>
    <t>KUKVX008VABI</t>
  </si>
  <si>
    <t>KUKVX008VGVK</t>
  </si>
  <si>
    <t>KUKVX008XAQP</t>
  </si>
  <si>
    <t>KUKVX008XE9A</t>
  </si>
  <si>
    <t>KUKVX008XEV8</t>
  </si>
  <si>
    <t>KUKVX008T8KD</t>
  </si>
  <si>
    <t>KUKVX008XJ9B</t>
  </si>
  <si>
    <t>KUKVX008XLSA</t>
  </si>
  <si>
    <t>KUKVX008XLVV</t>
  </si>
  <si>
    <t>KUKVX008XTQ0</t>
  </si>
  <si>
    <t>KUKVX008XVJL</t>
  </si>
  <si>
    <t>KUKVX008XVN1</t>
  </si>
  <si>
    <t>Karlovy Vary</t>
  </si>
  <si>
    <t>Velký Osek</t>
  </si>
  <si>
    <t>Útvina</t>
  </si>
  <si>
    <t>Pila</t>
  </si>
  <si>
    <t>Bochov</t>
  </si>
  <si>
    <t>Chlum Svaté Maří</t>
  </si>
  <si>
    <t>Karlovy Vary - Rybáře</t>
  </si>
  <si>
    <t>Hranice</t>
  </si>
  <si>
    <t>Dolní Žandov</t>
  </si>
  <si>
    <t>Stanovice</t>
  </si>
  <si>
    <t>Teplička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</si>
</sst>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2" fillId="0" borderId="10" xfId="0" applyNumberFormat="1" applyFont="1" applyBorder="1"/>
    <xf numFmtId="0" fontId="4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5" fillId="2" borderId="5" xfId="0" applyFont="1" applyFill="1" applyBorder="1"/>
    <xf numFmtId="0" fontId="0" fillId="0" borderId="6" xfId="0" applyBorder="1"/>
    <xf numFmtId="9" fontId="0" fillId="0" borderId="6" xfId="0" applyNumberFormat="1" applyBorder="1"/>
    <xf numFmtId="4" fontId="0" fillId="5" borderId="13" xfId="0" applyNumberFormat="1" applyFill="1" applyBorder="1"/>
    <xf numFmtId="0" fontId="1" fillId="0" borderId="9" xfId="0" applyNumberFormat="1" applyFont="1" applyFill="1" applyBorder="1"/>
    <xf numFmtId="0" fontId="2" fillId="0" borderId="0" xfId="0" applyFont="1"/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45"/>
  <sheetViews>
    <sheetView tabSelected="1" workbookViewId="0">
      <selection activeCell="C10" sqref="C10"/>
    </sheetView>
  </sheetViews>
  <sheetFormatPr defaultRowHeight="14.4" x14ac:dyDescent="0.3"/>
  <cols>
    <col min="1" max="1" width="10.33203125" customWidth="1"/>
    <col min="2" max="2" width="16.6640625" customWidth="1"/>
    <col min="3" max="3" width="24.88671875" customWidth="1"/>
    <col min="4" max="4" width="13.88671875" customWidth="1"/>
    <col min="5" max="6" width="18.6640625" customWidth="1"/>
  </cols>
  <sheetData>
    <row r="1" spans="1:6" x14ac:dyDescent="0.3">
      <c r="E1" s="28" t="s">
        <v>19</v>
      </c>
      <c r="F1" s="28" t="s">
        <v>21</v>
      </c>
    </row>
    <row r="3" spans="1:6" s="21" customFormat="1" ht="38.4" customHeight="1" x14ac:dyDescent="0.3">
      <c r="A3" s="30" t="s">
        <v>31</v>
      </c>
      <c r="B3" s="30"/>
      <c r="C3" s="30"/>
      <c r="D3" s="30"/>
      <c r="E3" s="30"/>
      <c r="F3" s="30"/>
    </row>
    <row r="4" spans="1:6" ht="27" customHeight="1" x14ac:dyDescent="0.3">
      <c r="A4" s="31" t="s">
        <v>20</v>
      </c>
      <c r="B4" s="31"/>
      <c r="C4" s="31"/>
      <c r="D4" s="31"/>
      <c r="E4" s="31"/>
      <c r="F4" s="31"/>
    </row>
    <row r="5" spans="1:6" ht="15" thickBot="1" x14ac:dyDescent="0.35"/>
    <row r="6" spans="1:6" ht="14.4" customHeight="1" x14ac:dyDescent="0.3">
      <c r="A6" s="32" t="s">
        <v>0</v>
      </c>
      <c r="B6" s="19"/>
      <c r="C6" s="19"/>
      <c r="D6" s="34" t="s">
        <v>1</v>
      </c>
      <c r="E6" s="34"/>
      <c r="F6" s="35"/>
    </row>
    <row r="7" spans="1:6" ht="72" customHeight="1" thickBot="1" x14ac:dyDescent="0.35">
      <c r="A7" s="33"/>
      <c r="B7" s="20" t="s">
        <v>13</v>
      </c>
      <c r="C7" s="20" t="s">
        <v>14</v>
      </c>
      <c r="D7" s="1" t="s">
        <v>2</v>
      </c>
      <c r="E7" s="1" t="s">
        <v>10</v>
      </c>
      <c r="F7" s="2" t="s">
        <v>12</v>
      </c>
    </row>
    <row r="8" spans="1:6" x14ac:dyDescent="0.3">
      <c r="A8" s="23" t="s">
        <v>32</v>
      </c>
      <c r="B8" s="17" t="s">
        <v>50</v>
      </c>
      <c r="C8" s="24" t="s">
        <v>78</v>
      </c>
      <c r="D8" s="25">
        <v>0.8</v>
      </c>
      <c r="E8" s="26">
        <v>120000</v>
      </c>
      <c r="F8" s="18">
        <v>120000</v>
      </c>
    </row>
    <row r="9" spans="1:6" x14ac:dyDescent="0.3">
      <c r="A9" s="23" t="s">
        <v>33</v>
      </c>
      <c r="B9" s="17" t="s">
        <v>51</v>
      </c>
      <c r="C9" s="24" t="s">
        <v>76</v>
      </c>
      <c r="D9" s="25">
        <v>0.8</v>
      </c>
      <c r="E9" s="26">
        <v>100000</v>
      </c>
      <c r="F9" s="18">
        <v>100000</v>
      </c>
    </row>
    <row r="10" spans="1:6" x14ac:dyDescent="0.3">
      <c r="A10" s="23" t="s">
        <v>25</v>
      </c>
      <c r="B10" s="17" t="s">
        <v>27</v>
      </c>
      <c r="C10" s="24" t="s">
        <v>29</v>
      </c>
      <c r="D10" s="25">
        <v>0.8</v>
      </c>
      <c r="E10" s="26">
        <v>120000</v>
      </c>
      <c r="F10" s="18">
        <v>120000</v>
      </c>
    </row>
    <row r="11" spans="1:6" x14ac:dyDescent="0.3">
      <c r="A11" s="23" t="s">
        <v>34</v>
      </c>
      <c r="B11" s="17" t="s">
        <v>52</v>
      </c>
      <c r="C11" s="24" t="s">
        <v>68</v>
      </c>
      <c r="D11" s="25">
        <v>0.75</v>
      </c>
      <c r="E11" s="26">
        <v>95000</v>
      </c>
      <c r="F11" s="18">
        <v>95000</v>
      </c>
    </row>
    <row r="12" spans="1:6" x14ac:dyDescent="0.3">
      <c r="A12" s="23" t="s">
        <v>35</v>
      </c>
      <c r="B12" s="17" t="s">
        <v>53</v>
      </c>
      <c r="C12" s="24" t="s">
        <v>24</v>
      </c>
      <c r="D12" s="25">
        <v>0.8</v>
      </c>
      <c r="E12" s="26">
        <v>120000</v>
      </c>
      <c r="F12" s="18">
        <v>120000</v>
      </c>
    </row>
    <row r="13" spans="1:6" x14ac:dyDescent="0.3">
      <c r="A13" s="23" t="s">
        <v>36</v>
      </c>
      <c r="B13" s="17" t="s">
        <v>54</v>
      </c>
      <c r="C13" s="24" t="s">
        <v>69</v>
      </c>
      <c r="D13" s="25">
        <v>0.75</v>
      </c>
      <c r="E13" s="26">
        <v>95000</v>
      </c>
      <c r="F13" s="18">
        <v>68206.5</v>
      </c>
    </row>
    <row r="14" spans="1:6" x14ac:dyDescent="0.3">
      <c r="A14" s="23" t="s">
        <v>37</v>
      </c>
      <c r="B14" s="17" t="s">
        <v>55</v>
      </c>
      <c r="C14" s="24" t="s">
        <v>70</v>
      </c>
      <c r="D14" s="25">
        <v>0.8</v>
      </c>
      <c r="E14" s="26">
        <v>100000</v>
      </c>
      <c r="F14" s="18">
        <v>100000</v>
      </c>
    </row>
    <row r="15" spans="1:6" x14ac:dyDescent="0.3">
      <c r="A15" s="23" t="s">
        <v>38</v>
      </c>
      <c r="B15" s="17" t="s">
        <v>56</v>
      </c>
      <c r="C15" s="24" t="s">
        <v>24</v>
      </c>
      <c r="D15" s="25">
        <v>0.8</v>
      </c>
      <c r="E15" s="26">
        <v>120000</v>
      </c>
      <c r="F15" s="18">
        <v>120000</v>
      </c>
    </row>
    <row r="16" spans="1:6" x14ac:dyDescent="0.3">
      <c r="A16" s="23" t="s">
        <v>39</v>
      </c>
      <c r="B16" s="17" t="s">
        <v>57</v>
      </c>
      <c r="C16" s="24" t="s">
        <v>71</v>
      </c>
      <c r="D16" s="25">
        <v>0.8</v>
      </c>
      <c r="E16" s="26">
        <v>100000</v>
      </c>
      <c r="F16" s="18">
        <v>100000</v>
      </c>
    </row>
    <row r="17" spans="1:6" x14ac:dyDescent="0.3">
      <c r="A17" s="23" t="s">
        <v>26</v>
      </c>
      <c r="B17" s="17" t="s">
        <v>28</v>
      </c>
      <c r="C17" s="24" t="s">
        <v>30</v>
      </c>
      <c r="D17" s="25">
        <v>0.75</v>
      </c>
      <c r="E17" s="26">
        <v>95000</v>
      </c>
      <c r="F17" s="18">
        <v>95000</v>
      </c>
    </row>
    <row r="18" spans="1:6" x14ac:dyDescent="0.3">
      <c r="A18" s="23" t="s">
        <v>40</v>
      </c>
      <c r="B18" s="17" t="s">
        <v>58</v>
      </c>
      <c r="C18" s="24" t="s">
        <v>23</v>
      </c>
      <c r="D18" s="25">
        <v>0.75</v>
      </c>
      <c r="E18" s="26">
        <v>95000</v>
      </c>
      <c r="F18" s="18">
        <v>95000</v>
      </c>
    </row>
    <row r="19" spans="1:6" x14ac:dyDescent="0.3">
      <c r="A19" s="23" t="s">
        <v>41</v>
      </c>
      <c r="B19" s="17" t="s">
        <v>59</v>
      </c>
      <c r="C19" s="24" t="s">
        <v>72</v>
      </c>
      <c r="D19" s="25">
        <v>0.8</v>
      </c>
      <c r="E19" s="26">
        <v>120000</v>
      </c>
      <c r="F19" s="18">
        <v>120000</v>
      </c>
    </row>
    <row r="20" spans="1:6" x14ac:dyDescent="0.3">
      <c r="A20" s="23" t="s">
        <v>42</v>
      </c>
      <c r="B20" s="17" t="s">
        <v>60</v>
      </c>
      <c r="C20" s="24" t="s">
        <v>73</v>
      </c>
      <c r="D20" s="25">
        <v>0.8</v>
      </c>
      <c r="E20" s="26">
        <v>120000</v>
      </c>
      <c r="F20" s="18">
        <v>120000</v>
      </c>
    </row>
    <row r="21" spans="1:6" x14ac:dyDescent="0.3">
      <c r="A21" s="23" t="s">
        <v>43</v>
      </c>
      <c r="B21" s="17" t="s">
        <v>61</v>
      </c>
      <c r="C21" s="24" t="s">
        <v>74</v>
      </c>
      <c r="D21" s="25">
        <v>0.8</v>
      </c>
      <c r="E21" s="26">
        <v>120000</v>
      </c>
      <c r="F21" s="18">
        <v>120000</v>
      </c>
    </row>
    <row r="22" spans="1:6" x14ac:dyDescent="0.3">
      <c r="A22" s="23" t="s">
        <v>44</v>
      </c>
      <c r="B22" s="17" t="s">
        <v>62</v>
      </c>
      <c r="C22" s="24" t="s">
        <v>75</v>
      </c>
      <c r="D22" s="25">
        <v>0.8</v>
      </c>
      <c r="E22" s="26">
        <v>120000</v>
      </c>
      <c r="F22" s="18">
        <v>120000</v>
      </c>
    </row>
    <row r="23" spans="1:6" x14ac:dyDescent="0.3">
      <c r="A23" s="23" t="s">
        <v>45</v>
      </c>
      <c r="B23" s="17" t="s">
        <v>63</v>
      </c>
      <c r="C23" s="24" t="s">
        <v>24</v>
      </c>
      <c r="D23" s="25">
        <v>0.8</v>
      </c>
      <c r="E23" s="26">
        <v>120000</v>
      </c>
      <c r="F23" s="18">
        <v>120000</v>
      </c>
    </row>
    <row r="24" spans="1:6" x14ac:dyDescent="0.3">
      <c r="A24" s="23" t="s">
        <v>46</v>
      </c>
      <c r="B24" s="17" t="s">
        <v>64</v>
      </c>
      <c r="C24" s="24" t="s">
        <v>76</v>
      </c>
      <c r="D24" s="25">
        <v>0.8</v>
      </c>
      <c r="E24" s="26">
        <v>120000</v>
      </c>
      <c r="F24" s="18">
        <v>120000</v>
      </c>
    </row>
    <row r="25" spans="1:6" x14ac:dyDescent="0.3">
      <c r="A25" s="23" t="s">
        <v>47</v>
      </c>
      <c r="B25" s="17" t="s">
        <v>65</v>
      </c>
      <c r="C25" s="24" t="s">
        <v>22</v>
      </c>
      <c r="D25" s="25">
        <v>0.75</v>
      </c>
      <c r="E25" s="26">
        <v>95000</v>
      </c>
      <c r="F25" s="18">
        <v>95000</v>
      </c>
    </row>
    <row r="26" spans="1:6" x14ac:dyDescent="0.3">
      <c r="A26" s="23" t="s">
        <v>48</v>
      </c>
      <c r="B26" s="17" t="s">
        <v>66</v>
      </c>
      <c r="C26" s="24" t="s">
        <v>77</v>
      </c>
      <c r="D26" s="25">
        <v>0.75</v>
      </c>
      <c r="E26" s="26">
        <v>95000</v>
      </c>
      <c r="F26" s="18">
        <v>95000</v>
      </c>
    </row>
    <row r="27" spans="1:6" ht="15" thickBot="1" x14ac:dyDescent="0.35">
      <c r="A27" s="23" t="s">
        <v>49</v>
      </c>
      <c r="B27" s="17" t="s">
        <v>67</v>
      </c>
      <c r="C27" s="24" t="s">
        <v>68</v>
      </c>
      <c r="D27" s="25">
        <v>0.8</v>
      </c>
      <c r="E27" s="26">
        <v>120000</v>
      </c>
      <c r="F27" s="18">
        <v>120000</v>
      </c>
    </row>
    <row r="28" spans="1:6" ht="15" thickBot="1" x14ac:dyDescent="0.35">
      <c r="A28" s="3" t="s">
        <v>11</v>
      </c>
      <c r="B28" s="27">
        <f>SUBTOTAL(103,B8:B27)</f>
        <v>20</v>
      </c>
      <c r="C28" s="4"/>
      <c r="D28" s="5"/>
      <c r="E28" s="6">
        <f>SUM(E8:E27)</f>
        <v>2190000</v>
      </c>
      <c r="F28" s="7">
        <f>SUM(F8:F27)</f>
        <v>2163206.5</v>
      </c>
    </row>
    <row r="30" spans="1:6" x14ac:dyDescent="0.3">
      <c r="A30" s="12" t="s">
        <v>3</v>
      </c>
      <c r="B30" s="13"/>
      <c r="C30" s="13"/>
      <c r="D30" s="13"/>
      <c r="E30" s="13"/>
      <c r="F30" s="13"/>
    </row>
    <row r="31" spans="1:6" x14ac:dyDescent="0.3">
      <c r="A31" s="12" t="s">
        <v>5</v>
      </c>
      <c r="B31" s="12" t="s">
        <v>15</v>
      </c>
      <c r="C31" s="13"/>
      <c r="D31" s="13"/>
      <c r="E31" s="13"/>
      <c r="F31" s="13" t="s">
        <v>4</v>
      </c>
    </row>
    <row r="32" spans="1:6" x14ac:dyDescent="0.3">
      <c r="A32" s="12" t="s">
        <v>6</v>
      </c>
      <c r="B32" s="12" t="s">
        <v>16</v>
      </c>
      <c r="C32" s="13"/>
      <c r="D32" s="13"/>
      <c r="E32" s="13"/>
      <c r="F32" s="13" t="s">
        <v>4</v>
      </c>
    </row>
    <row r="33" spans="1:6" x14ac:dyDescent="0.3">
      <c r="A33" s="12" t="s">
        <v>7</v>
      </c>
      <c r="B33" s="12" t="s">
        <v>17</v>
      </c>
      <c r="C33" s="22"/>
      <c r="D33" s="14"/>
      <c r="E33" s="15"/>
      <c r="F33" s="13" t="s">
        <v>4</v>
      </c>
    </row>
    <row r="34" spans="1:6" x14ac:dyDescent="0.3">
      <c r="A34" s="16" t="s">
        <v>8</v>
      </c>
      <c r="B34" s="12" t="s">
        <v>18</v>
      </c>
      <c r="C34" s="22"/>
      <c r="D34" s="14"/>
      <c r="E34" s="15"/>
      <c r="F34" s="13" t="s">
        <v>9</v>
      </c>
    </row>
    <row r="35" spans="1:6" x14ac:dyDescent="0.3">
      <c r="A35" s="16"/>
    </row>
    <row r="38" spans="1:6" x14ac:dyDescent="0.3">
      <c r="A38" s="8"/>
      <c r="B38" s="9"/>
      <c r="C38" s="9"/>
      <c r="D38" s="10"/>
      <c r="E38" s="11"/>
      <c r="F38" s="11"/>
    </row>
    <row r="45" spans="1:6" x14ac:dyDescent="0.3">
      <c r="A45" s="29"/>
      <c r="B45" s="29"/>
      <c r="C45" s="29"/>
      <c r="D45" s="29"/>
      <c r="E45" s="29"/>
      <c r="F45" s="29"/>
    </row>
  </sheetData>
  <mergeCells count="5">
    <mergeCell ref="A45:F45"/>
    <mergeCell ref="A3:F3"/>
    <mergeCell ref="A4:F4"/>
    <mergeCell ref="A6:A7"/>
    <mergeCell ref="D6:F6"/>
  </mergeCells>
  <conditionalFormatting sqref="A38">
    <cfRule type="expression" dxfId="3" priority="93" stopIfTrue="1">
      <formula>$FF38=TRUE</formula>
    </cfRule>
    <cfRule type="expression" dxfId="2" priority="94" stopIfTrue="1">
      <formula>$FG38=TRUE</formula>
    </cfRule>
  </conditionalFormatting>
  <conditionalFormatting sqref="A8:A27">
    <cfRule type="expression" dxfId="1" priority="1" stopIfTrue="1">
      <formula>$FG8=TRUE</formula>
    </cfRule>
    <cfRule type="expression" dxfId="0" priority="2" stopIfTrue="1">
      <formula>$FH8=TRUE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30A9AA86-BDF4-45A3-A4CB-E38461FB28DD}"/>
</file>

<file path=customXml/itemProps2.xml><?xml version="1.0" encoding="utf-8"?>
<ds:datastoreItem xmlns:ds="http://schemas.openxmlformats.org/officeDocument/2006/customXml" ds:itemID="{442E6C53-5C2C-4AC2-A7F7-D37EE36CFB74}"/>
</file>

<file path=customXml/itemProps3.xml><?xml version="1.0" encoding="utf-8"?>
<ds:datastoreItem xmlns:ds="http://schemas.openxmlformats.org/officeDocument/2006/customXml" ds:itemID="{C3BA755E-A224-46EC-B4EC-C38CCF4524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30. zasedání Rady Karlovarského kraje, které se uskutečnilo dne 21.06.2021 (k bodu č. 27)</dc:title>
  <dc:creator>Palusková Petra</dc:creator>
  <cp:lastModifiedBy>Palusková Petra</cp:lastModifiedBy>
  <cp:lastPrinted>2021-02-24T11:08:02Z</cp:lastPrinted>
  <dcterms:created xsi:type="dcterms:W3CDTF">2015-06-05T18:19:34Z</dcterms:created>
  <dcterms:modified xsi:type="dcterms:W3CDTF">2021-06-22T05:56:26Z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