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3\230327_eZastupitelstvo_27\27_prilohy_zast_230327\"/>
    </mc:Choice>
  </mc:AlternateContent>
  <xr:revisionPtr revIDLastSave="0" documentId="8_{2F14FBA5-0343-4998-A4B1-81AD581D7E5A}" xr6:coauthVersionLast="36" xr6:coauthVersionMax="36" xr10:uidLastSave="{00000000-0000-0000-0000-000000000000}"/>
  <bookViews>
    <workbookView xWindow="0" yWindow="0" windowWidth="16245" windowHeight="8925" xr2:uid="{00000000-000D-0000-FFFF-FFFF00000000}"/>
  </bookViews>
  <sheets>
    <sheet name="NEVEŘEJNÁ" sheetId="1" r:id="rId1"/>
    <sheet name="List2" sheetId="2" r:id="rId2"/>
    <sheet name="List3" sheetId="3" r:id="rId3"/>
  </sheets>
  <definedNames>
    <definedName name="_FilterDatabase" localSheetId="0" hidden="1">NEVEŘEJNÁ!#REF!</definedName>
  </definedNames>
  <calcPr calcId="191029"/>
</workbook>
</file>

<file path=xl/calcChain.xml><?xml version="1.0" encoding="utf-8"?>
<calcChain xmlns="http://schemas.openxmlformats.org/spreadsheetml/2006/main">
  <c r="O11" i="1" l="1"/>
  <c r="N11" i="1"/>
  <c r="M11" i="1"/>
  <c r="L11" i="1"/>
  <c r="K11" i="1"/>
  <c r="J11" i="1"/>
  <c r="I11" i="1"/>
</calcChain>
</file>

<file path=xl/sharedStrings.xml><?xml version="1.0" encoding="utf-8"?>
<sst xmlns="http://schemas.openxmlformats.org/spreadsheetml/2006/main" count="56" uniqueCount="52">
  <si>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</si>
  <si>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</si>
  <si>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</si>
  <si>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</si>
  <si>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</si>
  <si>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</si>
  <si>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</si>
  <si>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</si>
  <si>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</si>
  <si>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</si>
  <si>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>Právní statut</t>
  </si>
  <si>
    <t>Účel projektu</t>
  </si>
  <si>
    <t>Požadované prostředky (Kč)</t>
  </si>
  <si>
    <t>Navrhované prostředky - odbor (Kč)</t>
  </si>
  <si>
    <t>Komentář</t>
  </si>
  <si>
    <t>Příloha 1 - NEVEŘEJNÁ</t>
  </si>
  <si>
    <t xml:space="preserve">Celkem  </t>
  </si>
  <si>
    <t>Alokovaná částka v Kč:</t>
  </si>
  <si>
    <t>Navrhované prostředky - zastupitelstvo (Kč)</t>
  </si>
  <si>
    <t>Žádost doručena po termínu</t>
  </si>
  <si>
    <t>Nesplnění podmínek dotačního programu</t>
  </si>
  <si>
    <t>Poznámka: Schválení nulové částky dotace znamená neposkytnutí dotace.</t>
  </si>
  <si>
    <t>Celkové prostředky projektu (Kč)</t>
  </si>
  <si>
    <t>Sportovní infrastruktura profesionálního sportu</t>
  </si>
  <si>
    <t>KUKVX00A31JB</t>
  </si>
  <si>
    <t>2</t>
  </si>
  <si>
    <t>HC Energie Karlovy Vary s.r.o.</t>
  </si>
  <si>
    <t>Společnost s ručením omezeným</t>
  </si>
  <si>
    <t>02466996</t>
  </si>
  <si>
    <t>Karlovy Vary</t>
  </si>
  <si>
    <t>Infrastruktura HC Energie Karlovy Vary 2023</t>
  </si>
  <si>
    <t>Úhrada nákladů - sportovní infrastruktura profesionálního sportu - lední hokej (muži) - zápasy, ledy, energie - na úhradu způsobilých nákladů uvedených v dotačním programu.</t>
  </si>
  <si>
    <t>KUKVX00A3FDF</t>
  </si>
  <si>
    <t>4</t>
  </si>
  <si>
    <t>HC Baník Sokolov spol. s r.o.</t>
  </si>
  <si>
    <t>26372126</t>
  </si>
  <si>
    <t>Sokolov</t>
  </si>
  <si>
    <t>Činnost A týmu - 2023 - infrastruktura</t>
  </si>
  <si>
    <t>Činnost A týmu hokejového klubu HC Baník Sokolov pro rok 2023 - infrastruktura</t>
  </si>
  <si>
    <t>KUKVX00A3005</t>
  </si>
  <si>
    <t>5</t>
  </si>
  <si>
    <t>VK Karlovarsko 2014 s.r.o.</t>
  </si>
  <si>
    <t>02950634</t>
  </si>
  <si>
    <t>Podpora infrastruktury profesionálního týmu volejbalu</t>
  </si>
  <si>
    <t>Úhrada nákladů spojených s pronájmem haly na základě uzavřené smlouvy o pronájmu</t>
  </si>
  <si>
    <t>KUKVX00A39FB</t>
  </si>
  <si>
    <t>6</t>
  </si>
  <si>
    <t>FB Hurrican, z.s.</t>
  </si>
  <si>
    <t>Spolek</t>
  </si>
  <si>
    <t>26518571</t>
  </si>
  <si>
    <t>Podpora sportovní infrastruktury elitního týmu mužů florbalového klubu FB Hurrican, z.s. K. Vary</t>
  </si>
  <si>
    <t>Dotaci využijeme k uhrazení způsobilých výdajů na provoz sportovní infrastruktury uvedených v dotačním programu (nájem, podnájem, energie a služby).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</si>
</sst>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1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8"/>
  <sheetViews>
    <sheetView tabSelected="1" workbookViewId="0"/>
  </sheetViews>
  <sheetFormatPr defaultRowHeight="15" x14ac:dyDescent="0.25"/>
  <cols>
    <col min="1" max="1" width="17.7109375" customWidth="1"/>
    <col min="2" max="2" width="9.7109375" customWidth="1"/>
    <col min="3" max="4" width="18.7109375" customWidth="1"/>
    <col min="5" max="5" width="9.7109375" customWidth="1"/>
    <col min="6" max="6" width="15.7109375" customWidth="1"/>
    <col min="7" max="8" width="25.7109375" customWidth="1"/>
    <col min="9" max="9" width="15.28515625" customWidth="1"/>
    <col min="10" max="17" width="12.7109375" customWidth="1"/>
    <col min="18" max="18" width="25.7109375" customWidth="1"/>
  </cols>
  <sheetData>
    <row r="1" spans="1:18" s="1" customFormat="1" x14ac:dyDescent="0.25">
      <c r="A1" s="4" t="s">
        <v>15</v>
      </c>
    </row>
    <row r="2" spans="1:18" s="1" customFormat="1" x14ac:dyDescent="0.25"/>
    <row r="3" spans="1:18" s="1" customFormat="1" x14ac:dyDescent="0.25">
      <c r="A3" s="4" t="s">
        <v>0</v>
      </c>
      <c r="B3" s="4"/>
      <c r="C3" s="9" t="s">
        <v>23</v>
      </c>
    </row>
    <row r="4" spans="1:18" s="1" customFormat="1" x14ac:dyDescent="0.25">
      <c r="A4" s="21" t="s">
        <v>17</v>
      </c>
      <c r="B4" s="22"/>
      <c r="C4" s="6">
        <v>6000000</v>
      </c>
    </row>
    <row r="5" spans="1:18" s="1" customFormat="1" x14ac:dyDescent="0.25">
      <c r="A5" s="4"/>
      <c r="B5" s="4"/>
      <c r="C5" s="2"/>
    </row>
    <row r="6" spans="1:18" s="1" customFormat="1" ht="57" x14ac:dyDescent="0.25">
      <c r="A6" s="19" t="s">
        <v>1</v>
      </c>
      <c r="B6" s="19" t="s">
        <v>2</v>
      </c>
      <c r="C6" s="19" t="s">
        <v>3</v>
      </c>
      <c r="D6" s="19" t="s">
        <v>10</v>
      </c>
      <c r="E6" s="19" t="s">
        <v>4</v>
      </c>
      <c r="F6" s="19" t="s">
        <v>5</v>
      </c>
      <c r="G6" s="18" t="s">
        <v>6</v>
      </c>
      <c r="H6" s="18" t="s">
        <v>11</v>
      </c>
      <c r="I6" s="19" t="s">
        <v>22</v>
      </c>
      <c r="J6" s="19" t="s">
        <v>12</v>
      </c>
      <c r="K6" s="19" t="s">
        <v>13</v>
      </c>
      <c r="L6" s="19" t="s">
        <v>7</v>
      </c>
      <c r="M6" s="19" t="s">
        <v>8</v>
      </c>
      <c r="N6" s="19" t="s">
        <v>9</v>
      </c>
      <c r="O6" s="20" t="s">
        <v>18</v>
      </c>
      <c r="P6" s="19" t="s">
        <v>19</v>
      </c>
      <c r="Q6" s="19" t="s">
        <v>20</v>
      </c>
      <c r="R6" s="19" t="s">
        <v>14</v>
      </c>
    </row>
    <row r="7" spans="1:18" s="12" customFormat="1" ht="89.25" x14ac:dyDescent="0.25">
      <c r="A7" s="14" t="s">
        <v>24</v>
      </c>
      <c r="B7" s="10" t="s">
        <v>25</v>
      </c>
      <c r="C7" s="14" t="s">
        <v>26</v>
      </c>
      <c r="D7" s="14" t="s">
        <v>27</v>
      </c>
      <c r="E7" s="14" t="s">
        <v>28</v>
      </c>
      <c r="F7" s="14" t="s">
        <v>29</v>
      </c>
      <c r="G7" s="14" t="s">
        <v>30</v>
      </c>
      <c r="H7" s="14" t="s">
        <v>31</v>
      </c>
      <c r="I7" s="13">
        <v>5812000</v>
      </c>
      <c r="J7" s="13">
        <v>4500000</v>
      </c>
      <c r="K7" s="13">
        <v>2970000</v>
      </c>
      <c r="L7" s="13">
        <v>2970000</v>
      </c>
      <c r="M7" s="13">
        <v>2970000</v>
      </c>
      <c r="N7" s="13">
        <v>2970000</v>
      </c>
      <c r="O7" s="13">
        <v>2970000</v>
      </c>
      <c r="P7" s="11"/>
      <c r="Q7" s="11"/>
      <c r="R7" s="14"/>
    </row>
    <row r="8" spans="1:18" s="12" customFormat="1" ht="38.25" x14ac:dyDescent="0.25">
      <c r="A8" s="14" t="s">
        <v>32</v>
      </c>
      <c r="B8" s="10" t="s">
        <v>33</v>
      </c>
      <c r="C8" s="14" t="s">
        <v>34</v>
      </c>
      <c r="D8" s="14" t="s">
        <v>27</v>
      </c>
      <c r="E8" s="14" t="s">
        <v>35</v>
      </c>
      <c r="F8" s="14" t="s">
        <v>36</v>
      </c>
      <c r="G8" s="14" t="s">
        <v>37</v>
      </c>
      <c r="H8" s="14" t="s">
        <v>38</v>
      </c>
      <c r="I8" s="13">
        <v>3800000</v>
      </c>
      <c r="J8" s="13">
        <v>3040000</v>
      </c>
      <c r="K8" s="13">
        <v>2006400</v>
      </c>
      <c r="L8" s="13">
        <v>2006400</v>
      </c>
      <c r="M8" s="13">
        <v>2006400</v>
      </c>
      <c r="N8" s="13">
        <v>2006400</v>
      </c>
      <c r="O8" s="13">
        <v>2006400</v>
      </c>
      <c r="P8" s="11"/>
      <c r="Q8" s="11"/>
      <c r="R8" s="14"/>
    </row>
    <row r="9" spans="1:18" s="12" customFormat="1" ht="38.25" x14ac:dyDescent="0.25">
      <c r="A9" s="14" t="s">
        <v>39</v>
      </c>
      <c r="B9" s="10" t="s">
        <v>40</v>
      </c>
      <c r="C9" s="14" t="s">
        <v>41</v>
      </c>
      <c r="D9" s="14" t="s">
        <v>27</v>
      </c>
      <c r="E9" s="14" t="s">
        <v>42</v>
      </c>
      <c r="F9" s="14" t="s">
        <v>29</v>
      </c>
      <c r="G9" s="14" t="s">
        <v>43</v>
      </c>
      <c r="H9" s="14" t="s">
        <v>44</v>
      </c>
      <c r="I9" s="13">
        <v>1365000</v>
      </c>
      <c r="J9" s="13">
        <v>900000</v>
      </c>
      <c r="K9" s="13">
        <v>594000</v>
      </c>
      <c r="L9" s="13">
        <v>594000</v>
      </c>
      <c r="M9" s="13">
        <v>594000</v>
      </c>
      <c r="N9" s="13">
        <v>594000</v>
      </c>
      <c r="O9" s="13">
        <v>594000</v>
      </c>
      <c r="P9" s="11"/>
      <c r="Q9" s="11"/>
      <c r="R9" s="14"/>
    </row>
    <row r="10" spans="1:18" s="12" customFormat="1" ht="76.5" x14ac:dyDescent="0.25">
      <c r="A10" s="14" t="s">
        <v>45</v>
      </c>
      <c r="B10" s="10" t="s">
        <v>46</v>
      </c>
      <c r="C10" s="14" t="s">
        <v>47</v>
      </c>
      <c r="D10" s="14" t="s">
        <v>48</v>
      </c>
      <c r="E10" s="14" t="s">
        <v>49</v>
      </c>
      <c r="F10" s="14" t="s">
        <v>29</v>
      </c>
      <c r="G10" s="14" t="s">
        <v>50</v>
      </c>
      <c r="H10" s="14" t="s">
        <v>51</v>
      </c>
      <c r="I10" s="13">
        <v>812500</v>
      </c>
      <c r="J10" s="13">
        <v>650000</v>
      </c>
      <c r="K10" s="13">
        <v>429000</v>
      </c>
      <c r="L10" s="13">
        <v>429000</v>
      </c>
      <c r="M10" s="13">
        <v>429000</v>
      </c>
      <c r="N10" s="13">
        <v>429000</v>
      </c>
      <c r="O10" s="13">
        <v>429000</v>
      </c>
      <c r="P10" s="11"/>
      <c r="Q10" s="11"/>
      <c r="R10" s="14"/>
    </row>
    <row r="11" spans="1:18" s="1" customFormat="1" x14ac:dyDescent="0.25">
      <c r="H11" s="8" t="s">
        <v>16</v>
      </c>
      <c r="I11" s="7">
        <f>SUM(I$4:I10)</f>
        <v>11789500</v>
      </c>
      <c r="J11" s="7">
        <f>SUM(J$4:J10)</f>
        <v>9090000</v>
      </c>
      <c r="K11" s="7">
        <f>SUM(K$4:K10)</f>
        <v>5999400</v>
      </c>
      <c r="L11" s="7">
        <f>SUM(L$4:L10)</f>
        <v>5999400</v>
      </c>
      <c r="M11" s="7">
        <f>SUM(M$4:M10)</f>
        <v>5999400</v>
      </c>
      <c r="N11" s="7">
        <f>SUM(N$4:N10)</f>
        <v>5999400</v>
      </c>
      <c r="O11" s="7">
        <f>SUM(O$4:O10)</f>
        <v>5999400</v>
      </c>
    </row>
    <row r="12" spans="1:18" s="1" customFormat="1" x14ac:dyDescent="0.25">
      <c r="H12" s="15"/>
      <c r="I12" s="15"/>
      <c r="J12" s="16"/>
      <c r="K12" s="16"/>
      <c r="L12" s="16"/>
      <c r="M12" s="16"/>
      <c r="N12" s="16"/>
      <c r="O12" s="16"/>
    </row>
    <row r="13" spans="1:18" s="3" customFormat="1" ht="15" customHeight="1" x14ac:dyDescent="0.2">
      <c r="A13" s="5"/>
      <c r="B13" s="5"/>
      <c r="C13" s="5"/>
      <c r="D13" s="5"/>
      <c r="E13" s="5"/>
      <c r="F13" s="5"/>
      <c r="G13" s="5"/>
      <c r="H13" s="17" t="s">
        <v>21</v>
      </c>
      <c r="I13" s="17"/>
      <c r="J13" s="5"/>
      <c r="K13" s="5"/>
      <c r="L13" s="5"/>
      <c r="M13" s="5"/>
      <c r="N13" s="5"/>
      <c r="O13" s="5"/>
      <c r="P13" s="17"/>
      <c r="Q13" s="5"/>
      <c r="R13" s="5"/>
    </row>
    <row r="14" spans="1:18" s="3" customFormat="1" ht="15" customHeigh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1:18" ht="15" customHeight="1" x14ac:dyDescent="0.25"/>
    <row r="16" spans="1:18" ht="15" customHeight="1" x14ac:dyDescent="0.25"/>
    <row r="17" ht="15" customHeight="1" x14ac:dyDescent="0.25"/>
    <row r="18" ht="15" customHeight="1" x14ac:dyDescent="0.25"/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18841C5-8E1E-4D22-AA27-351E9B21CE56}"/>
</file>

<file path=customXml/itemProps2.xml><?xml version="1.0" encoding="utf-8"?>
<ds:datastoreItem xmlns:ds="http://schemas.openxmlformats.org/officeDocument/2006/customXml" ds:itemID="{1CEB0433-E851-4078-9F78-762B7B32D5CC}"/>
</file>

<file path=customXml/itemProps3.xml><?xml version="1.0" encoding="utf-8"?>
<ds:datastoreItem xmlns:ds="http://schemas.openxmlformats.org/officeDocument/2006/customXml" ds:itemID="{FBE830A2-9815-4CB9-A928-F24A956D0F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NEVEŘEJNÁ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47) k usnesení z 27. jednání Zastupitelstva Karlovarského kraje, které se uskutečnilo dne 27.03.2023</dc:title>
  <dc:creator>Fučíková Martina</dc:creator>
  <cp:lastModifiedBy>Valentová Marie</cp:lastModifiedBy>
  <dcterms:created xsi:type="dcterms:W3CDTF">2018-08-09T09:55:29Z</dcterms:created>
  <dcterms:modified xsi:type="dcterms:W3CDTF">2023-03-28T07:05:27Z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