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30_rada_prilohy_201130\"/>
    </mc:Choice>
  </mc:AlternateContent>
  <bookViews>
    <workbookView xWindow="0" yWindow="0" windowWidth="28800" windowHeight="11970"/>
  </bookViews>
  <sheets>
    <sheet name="PO sociáln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7" i="1" l="1"/>
  <c r="D11" i="1"/>
  <c r="D10" i="1"/>
  <c r="D24" i="1"/>
  <c r="D9" i="1"/>
  <c r="D7" i="1" l="1"/>
  <c r="B18" i="1" l="1"/>
  <c r="C18" i="1"/>
  <c r="D16" i="1"/>
  <c r="D23" i="1" l="1"/>
  <c r="D18" i="1" l="1"/>
  <c r="C25" i="1"/>
  <c r="B25" i="1"/>
  <c r="C14" i="1"/>
  <c r="D8" i="1"/>
  <c r="B14" i="1" l="1"/>
  <c r="D14" i="1" l="1"/>
  <c r="D25" i="1"/>
</calcChain>
</file>

<file path=xl/sharedStrings.xml><?xml version="1.0" encoding="utf-8"?>
<sst xmlns="http://schemas.openxmlformats.org/spreadsheetml/2006/main" count="27" uniqueCount="19">
  <si>
    <t>Název organizace</t>
  </si>
  <si>
    <t>Celkem</t>
  </si>
  <si>
    <t>Rozdíl</t>
  </si>
  <si>
    <t>Nový odpisový plán</t>
  </si>
  <si>
    <t>Domov pro seniory v Hranicích, p.o.</t>
  </si>
  <si>
    <t>Odpisy z investičního transferu - účet 403</t>
  </si>
  <si>
    <t xml:space="preserve">Odpisy majetku z hlavní činnosti </t>
  </si>
  <si>
    <t>Příloha č. 1</t>
  </si>
  <si>
    <t>Původní odpisy</t>
  </si>
  <si>
    <t>Zvýšení příspěvku a zároveň zvýšení odvodu z fondu investic</t>
  </si>
  <si>
    <t>Snížení příspěvku a zároveň snížení odvodu z fondu investic</t>
  </si>
  <si>
    <t>Domov pro osoby se zdravotním postižením v Mariánské, p.o.</t>
  </si>
  <si>
    <t>Sociální služby v Kynšperku nad Ohří, p.o.</t>
  </si>
  <si>
    <t>Domov pro osoby se zdravotním postižením "Pata" v Hazlově, p.o.</t>
  </si>
  <si>
    <t>Domov pro osoby se zdravotním postižením "Pramen" v Mnichově, p.o.</t>
  </si>
  <si>
    <t>Domov se zvláštním režimem "Matyáš" v Nejdku, p.o.</t>
  </si>
  <si>
    <t>Domov pro seniory v Perninku, p.o.</t>
  </si>
  <si>
    <t>Domov prosenory "SPÁLENIŠTĚ" v Chebu, p.o.</t>
  </si>
  <si>
    <t>Domov pro osoby se zdravotním postižením SOKOLÍK" v Sokolově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</si>
</sst>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3" fontId="1" fillId="0" borderId="0" xfId="0" applyNumberFormat="1" applyFont="1"/>
    <xf numFmtId="3" fontId="1" fillId="0" borderId="5" xfId="0" applyNumberFormat="1" applyFont="1" applyBorder="1"/>
    <xf numFmtId="164" fontId="1" fillId="0" borderId="8" xfId="0" applyNumberFormat="1" applyFont="1" applyBorder="1"/>
    <xf numFmtId="3" fontId="1" fillId="0" borderId="6" xfId="0" applyNumberFormat="1" applyFont="1" applyBorder="1"/>
    <xf numFmtId="0" fontId="1" fillId="0" borderId="7" xfId="1" applyFont="1" applyBorder="1" applyAlignment="1">
      <alignment wrapText="1"/>
    </xf>
    <xf numFmtId="3" fontId="4" fillId="3" borderId="9" xfId="0" applyNumberFormat="1" applyFont="1" applyFill="1" applyBorder="1"/>
    <xf numFmtId="0" fontId="1" fillId="0" borderId="0" xfId="0" applyFont="1"/>
    <xf numFmtId="0" fontId="4" fillId="3" borderId="9" xfId="0" applyFont="1" applyFill="1" applyBorder="1" applyAlignment="1"/>
    <xf numFmtId="0" fontId="4" fillId="2" borderId="9" xfId="0" applyFont="1" applyFill="1" applyBorder="1" applyAlignment="1"/>
    <xf numFmtId="3" fontId="4" fillId="2" borderId="9" xfId="0" applyNumberFormat="1" applyFont="1" applyFill="1" applyBorder="1" applyAlignment="1"/>
    <xf numFmtId="3" fontId="4" fillId="2" borderId="13" xfId="0" applyNumberFormat="1" applyFont="1" applyFill="1" applyBorder="1" applyAlignment="1"/>
    <xf numFmtId="3" fontId="1" fillId="0" borderId="12" xfId="0" applyNumberFormat="1" applyFont="1" applyBorder="1"/>
    <xf numFmtId="3" fontId="1" fillId="0" borderId="14" xfId="0" applyNumberFormat="1" applyFont="1" applyBorder="1"/>
    <xf numFmtId="3" fontId="4" fillId="3" borderId="13" xfId="0" applyNumberFormat="1" applyFont="1" applyFill="1" applyBorder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4" fillId="3" borderId="17" xfId="1" applyFont="1" applyFill="1" applyBorder="1" applyAlignment="1">
      <alignment wrapText="1"/>
    </xf>
    <xf numFmtId="3" fontId="5" fillId="0" borderId="12" xfId="0" applyNumberFormat="1" applyFont="1" applyBorder="1"/>
    <xf numFmtId="3" fontId="5" fillId="0" borderId="6" xfId="0" applyNumberFormat="1" applyFont="1" applyBorder="1"/>
    <xf numFmtId="164" fontId="5" fillId="0" borderId="8" xfId="0" applyNumberFormat="1" applyFont="1" applyBorder="1"/>
    <xf numFmtId="164" fontId="6" fillId="0" borderId="8" xfId="0" applyNumberFormat="1" applyFont="1" applyBorder="1"/>
    <xf numFmtId="3" fontId="5" fillId="0" borderId="14" xfId="0" applyNumberFormat="1" applyFont="1" applyBorder="1"/>
    <xf numFmtId="3" fontId="5" fillId="6" borderId="6" xfId="0" applyNumberFormat="1" applyFont="1" applyFill="1" applyBorder="1"/>
    <xf numFmtId="0" fontId="1" fillId="0" borderId="6" xfId="2" applyFont="1" applyFill="1" applyBorder="1" applyAlignment="1">
      <alignment horizontal="left"/>
    </xf>
    <xf numFmtId="0" fontId="1" fillId="0" borderId="6" xfId="2" applyFont="1" applyFill="1" applyBorder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_tab. č. 2 sociálka" xfId="2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A3" sqref="A3:D3"/>
    </sheetView>
  </sheetViews>
  <sheetFormatPr defaultRowHeight="12.75" x14ac:dyDescent="0.2"/>
  <cols>
    <col min="1" max="1" width="39.5703125" customWidth="1"/>
    <col min="2" max="3" width="13.7109375" customWidth="1"/>
    <col min="4" max="4" width="13.7109375" style="1" customWidth="1"/>
    <col min="5" max="5" width="16.42578125" style="15" customWidth="1"/>
    <col min="6" max="6" width="9.7109375" customWidth="1"/>
  </cols>
  <sheetData>
    <row r="1" spans="1:4" x14ac:dyDescent="0.2">
      <c r="D1" s="16" t="s">
        <v>7</v>
      </c>
    </row>
    <row r="3" spans="1:4" ht="15" customHeight="1" thickBot="1" x14ac:dyDescent="0.25">
      <c r="A3" s="26" t="s">
        <v>6</v>
      </c>
      <c r="B3" s="26"/>
      <c r="C3" s="26"/>
      <c r="D3" s="26"/>
    </row>
    <row r="4" spans="1:4" ht="15" customHeight="1" x14ac:dyDescent="0.2">
      <c r="A4" s="30" t="s">
        <v>0</v>
      </c>
      <c r="B4" s="36" t="s">
        <v>8</v>
      </c>
      <c r="C4" s="38" t="s">
        <v>3</v>
      </c>
      <c r="D4" s="40" t="s">
        <v>2</v>
      </c>
    </row>
    <row r="5" spans="1:4" ht="15" customHeight="1" thickBot="1" x14ac:dyDescent="0.25">
      <c r="A5" s="31"/>
      <c r="B5" s="37"/>
      <c r="C5" s="39"/>
      <c r="D5" s="41"/>
    </row>
    <row r="6" spans="1:4" ht="15" customHeight="1" thickBot="1" x14ac:dyDescent="0.25">
      <c r="A6" s="42" t="s">
        <v>9</v>
      </c>
      <c r="B6" s="43"/>
      <c r="C6" s="43"/>
      <c r="D6" s="44"/>
    </row>
    <row r="7" spans="1:4" ht="15" customHeight="1" x14ac:dyDescent="0.2">
      <c r="A7" s="24" t="s">
        <v>17</v>
      </c>
      <c r="B7" s="18">
        <v>2760000</v>
      </c>
      <c r="C7" s="19">
        <v>2770400</v>
      </c>
      <c r="D7" s="20">
        <f>C7-B7</f>
        <v>10400</v>
      </c>
    </row>
    <row r="8" spans="1:4" x14ac:dyDescent="0.2">
      <c r="A8" s="25" t="s">
        <v>4</v>
      </c>
      <c r="B8" s="12">
        <v>815000</v>
      </c>
      <c r="C8" s="4">
        <v>1241000</v>
      </c>
      <c r="D8" s="3">
        <f t="shared" ref="D8:D11" si="0">C8-B8</f>
        <v>426000</v>
      </c>
    </row>
    <row r="9" spans="1:4" ht="24" x14ac:dyDescent="0.2">
      <c r="A9" s="25" t="s">
        <v>13</v>
      </c>
      <c r="B9" s="18">
        <v>860000</v>
      </c>
      <c r="C9" s="19">
        <v>1275300</v>
      </c>
      <c r="D9" s="3">
        <f t="shared" si="0"/>
        <v>415300</v>
      </c>
    </row>
    <row r="10" spans="1:4" ht="24" x14ac:dyDescent="0.2">
      <c r="A10" s="25" t="s">
        <v>14</v>
      </c>
      <c r="B10" s="18">
        <v>1846000</v>
      </c>
      <c r="C10" s="19">
        <v>1939700</v>
      </c>
      <c r="D10" s="3">
        <f t="shared" si="0"/>
        <v>93700</v>
      </c>
    </row>
    <row r="11" spans="1:4" ht="24" x14ac:dyDescent="0.2">
      <c r="A11" s="25" t="s">
        <v>11</v>
      </c>
      <c r="B11" s="18">
        <v>5561000</v>
      </c>
      <c r="C11" s="19">
        <v>5561700</v>
      </c>
      <c r="D11" s="20">
        <f t="shared" si="0"/>
        <v>700</v>
      </c>
    </row>
    <row r="12" spans="1:4" x14ac:dyDescent="0.2">
      <c r="A12" s="25" t="s">
        <v>12</v>
      </c>
      <c r="B12" s="18">
        <v>3751000</v>
      </c>
      <c r="C12" s="19">
        <v>3996000</v>
      </c>
      <c r="D12" s="20">
        <f t="shared" ref="D12:D13" si="1">C12-B12</f>
        <v>245000</v>
      </c>
    </row>
    <row r="13" spans="1:4" ht="24.75" thickBot="1" x14ac:dyDescent="0.25">
      <c r="A13" s="25" t="s">
        <v>18</v>
      </c>
      <c r="B13" s="18">
        <v>1470000</v>
      </c>
      <c r="C13" s="19">
        <v>1559300</v>
      </c>
      <c r="D13" s="20">
        <f t="shared" si="1"/>
        <v>89300</v>
      </c>
    </row>
    <row r="14" spans="1:4" ht="15" customHeight="1" thickBot="1" x14ac:dyDescent="0.25">
      <c r="A14" s="8" t="s">
        <v>1</v>
      </c>
      <c r="B14" s="14">
        <f>SUM(B7:B13)</f>
        <v>17063000</v>
      </c>
      <c r="C14" s="14">
        <f>SUM(C7:C13)</f>
        <v>18343400</v>
      </c>
      <c r="D14" s="6">
        <f>SUM(D7:D13)</f>
        <v>1280400</v>
      </c>
    </row>
    <row r="15" spans="1:4" ht="15" customHeight="1" thickBot="1" x14ac:dyDescent="0.25">
      <c r="A15" s="42" t="s">
        <v>10</v>
      </c>
      <c r="B15" s="43"/>
      <c r="C15" s="43"/>
      <c r="D15" s="44"/>
    </row>
    <row r="16" spans="1:4" ht="24" x14ac:dyDescent="0.2">
      <c r="A16" s="25" t="s">
        <v>15</v>
      </c>
      <c r="B16" s="18">
        <v>2090000</v>
      </c>
      <c r="C16" s="23">
        <v>2065700</v>
      </c>
      <c r="D16" s="21">
        <f>C16-B16</f>
        <v>-24300</v>
      </c>
    </row>
    <row r="17" spans="1:5" ht="15" customHeight="1" thickBot="1" x14ac:dyDescent="0.25">
      <c r="A17" s="25" t="s">
        <v>16</v>
      </c>
      <c r="B17" s="18">
        <v>1194000</v>
      </c>
      <c r="C17" s="19">
        <v>1078900</v>
      </c>
      <c r="D17" s="21">
        <f>C17-B17</f>
        <v>-115100</v>
      </c>
    </row>
    <row r="18" spans="1:5" ht="20.100000000000001" customHeight="1" thickBot="1" x14ac:dyDescent="0.25">
      <c r="A18" s="17" t="s">
        <v>1</v>
      </c>
      <c r="B18" s="14">
        <f>SUM(B16:B17)</f>
        <v>3284000</v>
      </c>
      <c r="C18" s="14">
        <f>SUM(C16:C17)</f>
        <v>3144600</v>
      </c>
      <c r="D18" s="6">
        <f>SUM(D16:D17)</f>
        <v>-139400</v>
      </c>
    </row>
    <row r="19" spans="1:5" x14ac:dyDescent="0.2">
      <c r="A19" s="7"/>
      <c r="B19" s="1"/>
      <c r="C19" s="1"/>
    </row>
    <row r="20" spans="1:5" ht="13.5" thickBot="1" x14ac:dyDescent="0.25">
      <c r="A20" s="27" t="s">
        <v>5</v>
      </c>
      <c r="B20" s="27"/>
      <c r="C20" s="27"/>
      <c r="D20" s="27"/>
    </row>
    <row r="21" spans="1:5" x14ac:dyDescent="0.2">
      <c r="A21" s="32" t="s">
        <v>0</v>
      </c>
      <c r="B21" s="34" t="s">
        <v>8</v>
      </c>
      <c r="C21" s="28" t="s">
        <v>3</v>
      </c>
      <c r="D21" s="28" t="s">
        <v>2</v>
      </c>
    </row>
    <row r="22" spans="1:5" ht="13.5" thickBot="1" x14ac:dyDescent="0.25">
      <c r="A22" s="33"/>
      <c r="B22" s="35"/>
      <c r="C22" s="29"/>
      <c r="D22" s="29"/>
      <c r="E22"/>
    </row>
    <row r="23" spans="1:5" x14ac:dyDescent="0.2">
      <c r="A23" s="5" t="s">
        <v>4</v>
      </c>
      <c r="B23" s="13">
        <v>25000</v>
      </c>
      <c r="C23" s="13">
        <v>25100</v>
      </c>
      <c r="D23" s="2">
        <f t="shared" ref="D23:D24" si="2">C23-B23</f>
        <v>100</v>
      </c>
      <c r="E23"/>
    </row>
    <row r="24" spans="1:5" ht="24.75" thickBot="1" x14ac:dyDescent="0.25">
      <c r="A24" s="5" t="s">
        <v>13</v>
      </c>
      <c r="B24" s="22">
        <v>560000</v>
      </c>
      <c r="C24" s="22">
        <v>1055800</v>
      </c>
      <c r="D24" s="2">
        <f t="shared" si="2"/>
        <v>495800</v>
      </c>
      <c r="E24"/>
    </row>
    <row r="25" spans="1:5" ht="13.5" thickBot="1" x14ac:dyDescent="0.25">
      <c r="A25" s="9" t="s">
        <v>1</v>
      </c>
      <c r="B25" s="11">
        <f>SUM(B23:B24)</f>
        <v>585000</v>
      </c>
      <c r="C25" s="11">
        <f>SUM(C23:C24)</f>
        <v>1080900</v>
      </c>
      <c r="D25" s="10">
        <f>SUM(D23:D24)</f>
        <v>495900</v>
      </c>
      <c r="E25"/>
    </row>
    <row r="26" spans="1:5" x14ac:dyDescent="0.2">
      <c r="E26"/>
    </row>
    <row r="27" spans="1:5" x14ac:dyDescent="0.2">
      <c r="E27"/>
    </row>
    <row r="28" spans="1:5" x14ac:dyDescent="0.2">
      <c r="E28"/>
    </row>
    <row r="29" spans="1:5" x14ac:dyDescent="0.2">
      <c r="C29" s="1"/>
      <c r="D29" s="15"/>
      <c r="E29"/>
    </row>
    <row r="30" spans="1:5" x14ac:dyDescent="0.2">
      <c r="C30" s="1"/>
      <c r="D30" s="15"/>
      <c r="E30"/>
    </row>
    <row r="31" spans="1:5" x14ac:dyDescent="0.2">
      <c r="C31" s="1"/>
      <c r="D31" s="15"/>
      <c r="E31"/>
    </row>
    <row r="32" spans="1:5" x14ac:dyDescent="0.2">
      <c r="C32" s="1"/>
      <c r="D32" s="15"/>
      <c r="E32"/>
    </row>
    <row r="33" spans="3:5" x14ac:dyDescent="0.2">
      <c r="C33" s="1"/>
      <c r="D33" s="15"/>
      <c r="E33"/>
    </row>
    <row r="34" spans="3:5" x14ac:dyDescent="0.2">
      <c r="C34" s="1"/>
      <c r="D34" s="15"/>
      <c r="E34"/>
    </row>
    <row r="35" spans="3:5" x14ac:dyDescent="0.2">
      <c r="C35" s="1"/>
      <c r="D35" s="15"/>
    </row>
    <row r="36" spans="3:5" x14ac:dyDescent="0.2">
      <c r="C36" s="1"/>
      <c r="D36" s="15"/>
    </row>
    <row r="37" spans="3:5" x14ac:dyDescent="0.2">
      <c r="C37" s="1"/>
      <c r="D37" s="15"/>
    </row>
    <row r="38" spans="3:5" x14ac:dyDescent="0.2">
      <c r="C38" s="1"/>
      <c r="D38" s="15"/>
    </row>
    <row r="39" spans="3:5" x14ac:dyDescent="0.2">
      <c r="C39" s="1"/>
      <c r="D39" s="15"/>
    </row>
    <row r="40" spans="3:5" x14ac:dyDescent="0.2">
      <c r="C40" s="1"/>
      <c r="D40" s="15"/>
    </row>
    <row r="41" spans="3:5" x14ac:dyDescent="0.2">
      <c r="C41" s="1"/>
      <c r="D41" s="15"/>
    </row>
    <row r="42" spans="3:5" x14ac:dyDescent="0.2">
      <c r="C42" s="1"/>
      <c r="D42" s="15"/>
    </row>
  </sheetData>
  <mergeCells count="12">
    <mergeCell ref="A3:D3"/>
    <mergeCell ref="A20:D20"/>
    <mergeCell ref="D21:D22"/>
    <mergeCell ref="A4:A5"/>
    <mergeCell ref="A21:A22"/>
    <mergeCell ref="B21:B22"/>
    <mergeCell ref="C21:C22"/>
    <mergeCell ref="B4:B5"/>
    <mergeCell ref="C4:C5"/>
    <mergeCell ref="D4:D5"/>
    <mergeCell ref="A6:D6"/>
    <mergeCell ref="A15:D15"/>
  </mergeCells>
  <printOptions horizontalCentered="1"/>
  <pageMargins left="0.78740157480314965" right="0.78740157480314965" top="0.59055118110236227" bottom="0" header="0.51181102362204722" footer="0.51181102362204722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AA8AB97B-D8C0-413D-B52D-83E791A29B87}"/>
</file>

<file path=customXml/itemProps2.xml><?xml version="1.0" encoding="utf-8"?>
<ds:datastoreItem xmlns:ds="http://schemas.openxmlformats.org/officeDocument/2006/customXml" ds:itemID="{3B6F2318-E6A0-425B-8BA5-C836C5E60DD7}"/>
</file>

<file path=customXml/itemProps3.xml><?xml version="1.0" encoding="utf-8"?>
<ds:datastoreItem xmlns:ds="http://schemas.openxmlformats.org/officeDocument/2006/customXml" ds:itemID="{094CC362-9C11-463B-A72B-2F6E95271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sociální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230. zasedání Rady Karlovarského kraje, které se uskutečnilo dne 30.11.2020 (k bodu č. 16)</dc:title>
  <dc:creator>Filipcsiková Anna</dc:creator>
  <cp:lastModifiedBy>Burešová Lenka</cp:lastModifiedBy>
  <cp:lastPrinted>2019-11-12T13:34:03Z</cp:lastPrinted>
  <dcterms:created xsi:type="dcterms:W3CDTF">2015-11-06T07:27:06Z</dcterms:created>
  <dcterms:modified xsi:type="dcterms:W3CDTF">2020-12-01T12:37:10Z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