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1\květen\22_rada_prilohy_210510\"/>
    </mc:Choice>
  </mc:AlternateContent>
  <bookViews>
    <workbookView xWindow="360" yWindow="90" windowWidth="26835" windowHeight="1030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ANONYMIZOVANÁ!$A$10:$Q$10</definedName>
    <definedName name="_xlnm._FilterDatabase" localSheetId="0" hidden="1">ANONYMIZOVANÁ!$A$6:$Q$7</definedName>
  </definedNames>
  <calcPr calcId="162913"/>
</workbook>
</file>

<file path=xl/calcChain.xml><?xml version="1.0" encoding="utf-8"?>
<calcChain xmlns="http://schemas.openxmlformats.org/spreadsheetml/2006/main">
  <c r="Q39" i="1" l="1"/>
  <c r="P39" i="1"/>
  <c r="L39" i="1"/>
  <c r="H39" i="1"/>
</calcChain>
</file>

<file path=xl/sharedStrings.xml><?xml version="1.0" encoding="utf-8"?>
<sst xmlns="http://schemas.openxmlformats.org/spreadsheetml/2006/main" count="212" uniqueCount="191">
  <si>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</si>
  <si>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</si>
  <si>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</si>
  <si>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</si>
  <si>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</si>
  <si>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</si>
  <si>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</si>
  <si>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</si>
  <si>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</si>
  <si>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</si>
  <si>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</si>
  <si>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</si>
  <si>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</si>
  <si>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</si>
  <si>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</si>
  <si>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Příloha 1 - ANONYMIZOVANÁ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</si>
  <si>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</si>
  <si>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</si>
  <si>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</si>
  <si>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</si>
  <si>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</si>
  <si>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</si>
  <si>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Sportovní akce</t>
  </si>
  <si>
    <t>KUKVX008V3CQ</t>
  </si>
  <si>
    <t>2</t>
  </si>
  <si>
    <t>Tělovýchovná jednota Lokomotiva Cheb z.s.</t>
  </si>
  <si>
    <t>00479225</t>
  </si>
  <si>
    <t>Cheb</t>
  </si>
  <si>
    <t>Mistrovství České republiky v paddleboardingu mládeže a dospělých</t>
  </si>
  <si>
    <t>KUKVX008V5L3</t>
  </si>
  <si>
    <t>4</t>
  </si>
  <si>
    <t>Klub Krušných hor, z.s.</t>
  </si>
  <si>
    <t>26643880</t>
  </si>
  <si>
    <t>Boží Dar</t>
  </si>
  <si>
    <t>Nordic Supercross 2021</t>
  </si>
  <si>
    <t>KUKVX008V7ZR</t>
  </si>
  <si>
    <t>9</t>
  </si>
  <si>
    <t>HIPODROM HOLOUBEK s.r.o.</t>
  </si>
  <si>
    <t>26353911</t>
  </si>
  <si>
    <t>Karlovy Vary</t>
  </si>
  <si>
    <t>Uspořádání dvou dostihů jménem Karlovarského kraje v rámci dostihové sezóny r. 2021</t>
  </si>
  <si>
    <t>KUKVX008VCHA</t>
  </si>
  <si>
    <t>10</t>
  </si>
  <si>
    <t>Letecký klub Karlovy Vary, z.s.</t>
  </si>
  <si>
    <t>04311698</t>
  </si>
  <si>
    <t>Karlovarský pohár v letecké akrobacii 2021</t>
  </si>
  <si>
    <t>KUKVX008VAYB</t>
  </si>
  <si>
    <t>12</t>
  </si>
  <si>
    <t>TJ MG Cheb, z.s.</t>
  </si>
  <si>
    <t>47725486</t>
  </si>
  <si>
    <t>Mistrovství České republiky v minigolfu 2021 Cheb</t>
  </si>
  <si>
    <t>KUKVX008UZ34</t>
  </si>
  <si>
    <t>14</t>
  </si>
  <si>
    <t>Skitour Klub, z.s.</t>
  </si>
  <si>
    <t>05580421</t>
  </si>
  <si>
    <t>Praha</t>
  </si>
  <si>
    <t>Běhej lesy Slavkovský les</t>
  </si>
  <si>
    <t>KUKVX008UTOD</t>
  </si>
  <si>
    <t>16</t>
  </si>
  <si>
    <t>HC Energie Karlovy Vary s.r.o.</t>
  </si>
  <si>
    <t>02466996</t>
  </si>
  <si>
    <t>Turnaj O pohár hejtmana karlovarského kraje</t>
  </si>
  <si>
    <t>KUKVX008VQS1</t>
  </si>
  <si>
    <t>18</t>
  </si>
  <si>
    <t>Cesta za snem, z.s.</t>
  </si>
  <si>
    <t>22712950</t>
  </si>
  <si>
    <t>Metrostav Handy Cyklo Maraton 2021</t>
  </si>
  <si>
    <t>KUKVX008U28U</t>
  </si>
  <si>
    <t>19</t>
  </si>
  <si>
    <t>LK Slovan K.Vary z.s.</t>
  </si>
  <si>
    <t>49751956</t>
  </si>
  <si>
    <t>50. ročník Karlova běhu - závod v běhu na lyžích pro širokou veřejnost</t>
  </si>
  <si>
    <t>KUKVX008V8PY</t>
  </si>
  <si>
    <t>20</t>
  </si>
  <si>
    <t>MOVOMAL z. s.</t>
  </si>
  <si>
    <t>08563691</t>
  </si>
  <si>
    <t>Mariánské Lázně</t>
  </si>
  <si>
    <t>SpaRun2021</t>
  </si>
  <si>
    <t>KUKVX008VNMG</t>
  </si>
  <si>
    <t>22</t>
  </si>
  <si>
    <t>TJ KSNP Sedlec z.s.</t>
  </si>
  <si>
    <t>49751701</t>
  </si>
  <si>
    <t>Eurosportring Karlovy Vary 2021</t>
  </si>
  <si>
    <t>KUKVX008UHK9</t>
  </si>
  <si>
    <t>23</t>
  </si>
  <si>
    <t>Jezdecký klub Karlovy Vary - Stará Role, z.s.</t>
  </si>
  <si>
    <t>18227660</t>
  </si>
  <si>
    <t>Pohár Karlovarského kraje ve skoku</t>
  </si>
  <si>
    <t>KUKVX008VRRZ</t>
  </si>
  <si>
    <t>24</t>
  </si>
  <si>
    <t>FOTBAL BEZ HRANIC Česko-německá fotbalová škola, z.s.</t>
  </si>
  <si>
    <t>26632365</t>
  </si>
  <si>
    <t>Františkovy Lázně</t>
  </si>
  <si>
    <t>Mini Euro 2021 a fotbalové akce pro mládež</t>
  </si>
  <si>
    <t>KUKVX008TW5S</t>
  </si>
  <si>
    <t>27</t>
  </si>
  <si>
    <t>MTB KV z.s.</t>
  </si>
  <si>
    <t>07407114</t>
  </si>
  <si>
    <t>Dalovice</t>
  </si>
  <si>
    <t>Sokolovská 24 MTB 2021 - Mistrovství ČR v MTB hendikepovaných</t>
  </si>
  <si>
    <t>KUKVX008VV59</t>
  </si>
  <si>
    <t>30</t>
  </si>
  <si>
    <t>BTSB fitness klub z.s.</t>
  </si>
  <si>
    <t>22749136</t>
  </si>
  <si>
    <t>Aš</t>
  </si>
  <si>
    <t>Strongmen´s games Aš 2021</t>
  </si>
  <si>
    <t>KUKVX008VUQJ</t>
  </si>
  <si>
    <t>31</t>
  </si>
  <si>
    <t>Spolek přátel karlovarského letiště, z.s.</t>
  </si>
  <si>
    <t>08371253</t>
  </si>
  <si>
    <t>Navigační pohár Petra Tučka a Memoriál Františka Malkovského - letecká orientační soutěž</t>
  </si>
  <si>
    <t>KUKVX008VSO7</t>
  </si>
  <si>
    <t>32</t>
  </si>
  <si>
    <t>SK KONTAKT KARLOVY VARY, z.s.</t>
  </si>
  <si>
    <t>26541360</t>
  </si>
  <si>
    <t>XIX. POHÁREK, závod Česko-slovenského poháru v para plavání</t>
  </si>
  <si>
    <t>KUKVX008VYU7</t>
  </si>
  <si>
    <t>34</t>
  </si>
  <si>
    <t>Česká společnost pro naturální sport, z.s.</t>
  </si>
  <si>
    <t>26985942</t>
  </si>
  <si>
    <t>ICN Mistrovství Evropy 2021 v naturální kulturistice a fitness</t>
  </si>
  <si>
    <t>KUKVX008VEWT</t>
  </si>
  <si>
    <t>36</t>
  </si>
  <si>
    <t>TCF Schicht Mariánské Lázně, z.s.</t>
  </si>
  <si>
    <t>18233341</t>
  </si>
  <si>
    <t>European Junior Tour 2021</t>
  </si>
  <si>
    <t>KUKVX008VZU0</t>
  </si>
  <si>
    <t>37</t>
  </si>
  <si>
    <t>Müller Production, s.r.o.</t>
  </si>
  <si>
    <t>26425181</t>
  </si>
  <si>
    <t>Noční romantická plavba 2021</t>
  </si>
  <si>
    <t>KUKVX008U3KZ</t>
  </si>
  <si>
    <t>38</t>
  </si>
  <si>
    <t>SPORTOVNÍ SPOLEK BK KARLOVY VARY</t>
  </si>
  <si>
    <t>69980870</t>
  </si>
  <si>
    <t>Národní finále ČR v basketbale dívek</t>
  </si>
  <si>
    <t>KUKVX008VORK</t>
  </si>
  <si>
    <t>39</t>
  </si>
  <si>
    <t>Pegas Děpoltovice z.s.</t>
  </si>
  <si>
    <t>47698641</t>
  </si>
  <si>
    <t>Děpoltovice</t>
  </si>
  <si>
    <t>Stylový pohár 2021 ve stylovém skákání pony jezdců a dětí a juniorů na velkých koních</t>
  </si>
  <si>
    <t>KUKVX008W2U2</t>
  </si>
  <si>
    <t>40</t>
  </si>
  <si>
    <t>JACHTKLUB SOKOLOV, z.s.</t>
  </si>
  <si>
    <t>18250815</t>
  </si>
  <si>
    <t>Jachtařské soustředění dětí a mládeže, Jesenice 2021</t>
  </si>
  <si>
    <t>KUKVX008W2OW</t>
  </si>
  <si>
    <t>41</t>
  </si>
  <si>
    <t>Náhradním rodinám, o.p.s.</t>
  </si>
  <si>
    <t>29119332</t>
  </si>
  <si>
    <t>Den rodin-rodina v pohybu</t>
  </si>
  <si>
    <t>KUKVX008W2YI</t>
  </si>
  <si>
    <t>42</t>
  </si>
  <si>
    <t>Jezdecká společnost Kočík Stružná, z.s.</t>
  </si>
  <si>
    <t>70808724</t>
  </si>
  <si>
    <t>Stružná</t>
  </si>
  <si>
    <t>Svatováclavské jezdecké závody 2021</t>
  </si>
  <si>
    <t>KUKVX008VQNQ</t>
  </si>
  <si>
    <t>43</t>
  </si>
  <si>
    <t>Trialsport Labík - Kyselka</t>
  </si>
  <si>
    <t>26657724</t>
  </si>
  <si>
    <t>Kyselka</t>
  </si>
  <si>
    <t>Mezinárodní mistrovství ČR v trialu jednotlivců v Kyselce</t>
  </si>
  <si>
    <t>KUKVX008W1ZK</t>
  </si>
  <si>
    <t>44</t>
  </si>
  <si>
    <t>TopGym Karlovy Vary, z.s.</t>
  </si>
  <si>
    <t>04500229</t>
  </si>
  <si>
    <t>Mezinárodní závody v moderní gymnastice Carlsbad RG Cup</t>
  </si>
  <si>
    <t>KUKVX008W42K</t>
  </si>
  <si>
    <t>45</t>
  </si>
  <si>
    <t>CLUB TRIATLON Tri Sport Čeko Sokolov, z.s.</t>
  </si>
  <si>
    <t>18248853</t>
  </si>
  <si>
    <t>Sokolov</t>
  </si>
  <si>
    <t>Velká cena Sokolova a Karlovarského kraje v triatonu 2021</t>
  </si>
  <si>
    <t>KUKVX008W5HA</t>
  </si>
  <si>
    <t>46</t>
  </si>
  <si>
    <t>Sport&amp;Races z.s.</t>
  </si>
  <si>
    <t>01852981</t>
  </si>
  <si>
    <t>Kraslice</t>
  </si>
  <si>
    <t>Silniční závod Kraslický šíp</t>
  </si>
  <si>
    <t>KUKVX008W5FK</t>
  </si>
  <si>
    <t>47</t>
  </si>
  <si>
    <t>Geometry Prague, s.r.o.</t>
  </si>
  <si>
    <t>25716964</t>
  </si>
  <si>
    <t>RunTour Karlovy Vary 2021</t>
  </si>
  <si>
    <t>KUKVX008UPKP</t>
  </si>
  <si>
    <t>50</t>
  </si>
  <si>
    <t>Rozběhnito.cz z.s.</t>
  </si>
  <si>
    <t>08094365</t>
  </si>
  <si>
    <t>Valdštejnova desítka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</si>
</sst>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4" fontId="5" fillId="3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abSelected="1" workbookViewId="0">
      <selection activeCell="I8" sqref="I8:K38"/>
    </sheetView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x14ac:dyDescent="0.25">
      <c r="A1" s="5" t="s">
        <v>15</v>
      </c>
    </row>
    <row r="2" spans="1:17" s="1" customFormat="1" x14ac:dyDescent="0.25"/>
    <row r="3" spans="1:17" s="1" customFormat="1" x14ac:dyDescent="0.25">
      <c r="A3" s="5" t="s">
        <v>0</v>
      </c>
      <c r="B3" s="5"/>
      <c r="C3" s="10" t="s">
        <v>22</v>
      </c>
    </row>
    <row r="4" spans="1:17" s="1" customFormat="1" x14ac:dyDescent="0.25">
      <c r="A4" s="29" t="s">
        <v>16</v>
      </c>
      <c r="B4" s="30"/>
      <c r="C4" s="7">
        <v>2000000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25" t="s">
        <v>1</v>
      </c>
      <c r="B6" s="25" t="s">
        <v>2</v>
      </c>
      <c r="C6" s="25" t="s">
        <v>3</v>
      </c>
      <c r="D6" s="25" t="s">
        <v>4</v>
      </c>
      <c r="E6" s="25" t="s">
        <v>5</v>
      </c>
      <c r="F6" s="27" t="s">
        <v>6</v>
      </c>
      <c r="G6" s="18" t="s">
        <v>18</v>
      </c>
      <c r="H6" s="25" t="s">
        <v>7</v>
      </c>
      <c r="I6" s="31" t="s">
        <v>8</v>
      </c>
      <c r="J6" s="32"/>
      <c r="K6" s="33"/>
      <c r="L6" s="25" t="s">
        <v>9</v>
      </c>
      <c r="M6" s="31" t="s">
        <v>21</v>
      </c>
      <c r="N6" s="32"/>
      <c r="O6" s="33"/>
      <c r="P6" s="25" t="s">
        <v>10</v>
      </c>
      <c r="Q6" s="25" t="s">
        <v>17</v>
      </c>
    </row>
    <row r="7" spans="1:17" s="1" customFormat="1" ht="28.5" x14ac:dyDescent="0.25">
      <c r="A7" s="26"/>
      <c r="B7" s="26"/>
      <c r="C7" s="26"/>
      <c r="D7" s="26"/>
      <c r="E7" s="26"/>
      <c r="F7" s="28"/>
      <c r="G7" s="16" t="s">
        <v>19</v>
      </c>
      <c r="H7" s="26"/>
      <c r="I7" s="4" t="s">
        <v>11</v>
      </c>
      <c r="J7" s="4" t="s">
        <v>12</v>
      </c>
      <c r="K7" s="4" t="s">
        <v>13</v>
      </c>
      <c r="L7" s="26"/>
      <c r="M7" s="4" t="s">
        <v>11</v>
      </c>
      <c r="N7" s="4" t="s">
        <v>12</v>
      </c>
      <c r="O7" s="4" t="s">
        <v>13</v>
      </c>
      <c r="P7" s="26"/>
      <c r="Q7" s="26"/>
    </row>
    <row r="8" spans="1:17" s="14" customFormat="1" ht="12.75" x14ac:dyDescent="0.25">
      <c r="A8" s="11" t="s">
        <v>100</v>
      </c>
      <c r="B8" s="15" t="s">
        <v>101</v>
      </c>
      <c r="C8" s="12" t="s">
        <v>102</v>
      </c>
      <c r="D8" s="12" t="s">
        <v>103</v>
      </c>
      <c r="E8" s="12" t="s">
        <v>104</v>
      </c>
      <c r="F8" s="12" t="s">
        <v>105</v>
      </c>
      <c r="G8" s="17">
        <v>40000</v>
      </c>
      <c r="H8" s="13">
        <v>0</v>
      </c>
      <c r="I8" s="23"/>
      <c r="J8" s="23"/>
      <c r="K8" s="23"/>
      <c r="L8" s="22"/>
      <c r="M8" s="23"/>
      <c r="N8" s="23"/>
      <c r="O8" s="23"/>
      <c r="P8" s="24">
        <v>0</v>
      </c>
      <c r="Q8" s="22"/>
    </row>
    <row r="9" spans="1:17" s="14" customFormat="1" ht="25.5" x14ac:dyDescent="0.25">
      <c r="A9" s="11" t="s">
        <v>62</v>
      </c>
      <c r="B9" s="15" t="s">
        <v>63</v>
      </c>
      <c r="C9" s="12" t="s">
        <v>64</v>
      </c>
      <c r="D9" s="12" t="s">
        <v>65</v>
      </c>
      <c r="E9" s="12" t="s">
        <v>55</v>
      </c>
      <c r="F9" s="12" t="s">
        <v>66</v>
      </c>
      <c r="G9" s="17">
        <v>100000</v>
      </c>
      <c r="H9" s="13">
        <v>40000</v>
      </c>
      <c r="I9" s="23"/>
      <c r="J9" s="23"/>
      <c r="K9" s="23"/>
      <c r="L9" s="22"/>
      <c r="M9" s="23"/>
      <c r="N9" s="23"/>
      <c r="O9" s="23"/>
      <c r="P9" s="24">
        <v>40000</v>
      </c>
      <c r="Q9" s="22"/>
    </row>
    <row r="10" spans="1:17" s="14" customFormat="1" ht="38.25" x14ac:dyDescent="0.25">
      <c r="A10" s="11" t="s">
        <v>169</v>
      </c>
      <c r="B10" s="15" t="s">
        <v>170</v>
      </c>
      <c r="C10" s="12" t="s">
        <v>171</v>
      </c>
      <c r="D10" s="12" t="s">
        <v>172</v>
      </c>
      <c r="E10" s="12" t="s">
        <v>173</v>
      </c>
      <c r="F10" s="12" t="s">
        <v>174</v>
      </c>
      <c r="G10" s="17">
        <v>60000</v>
      </c>
      <c r="H10" s="13">
        <v>20000</v>
      </c>
      <c r="I10" s="23"/>
      <c r="J10" s="23"/>
      <c r="K10" s="23"/>
      <c r="L10" s="22"/>
      <c r="M10" s="23"/>
      <c r="N10" s="23"/>
      <c r="O10" s="23"/>
      <c r="P10" s="24">
        <v>20000</v>
      </c>
      <c r="Q10" s="22"/>
    </row>
    <row r="11" spans="1:17" s="14" customFormat="1" ht="25.5" x14ac:dyDescent="0.25">
      <c r="A11" s="11" t="s">
        <v>116</v>
      </c>
      <c r="B11" s="15" t="s">
        <v>117</v>
      </c>
      <c r="C11" s="12" t="s">
        <v>118</v>
      </c>
      <c r="D11" s="12" t="s">
        <v>119</v>
      </c>
      <c r="E11" s="12" t="s">
        <v>39</v>
      </c>
      <c r="F11" s="12" t="s">
        <v>120</v>
      </c>
      <c r="G11" s="17">
        <v>90000</v>
      </c>
      <c r="H11" s="13">
        <v>0</v>
      </c>
      <c r="I11" s="23"/>
      <c r="J11" s="23"/>
      <c r="K11" s="23"/>
      <c r="L11" s="22"/>
      <c r="M11" s="23"/>
      <c r="N11" s="23"/>
      <c r="O11" s="23"/>
      <c r="P11" s="24">
        <v>0</v>
      </c>
      <c r="Q11" s="22"/>
    </row>
    <row r="12" spans="1:17" s="14" customFormat="1" ht="25.5" x14ac:dyDescent="0.25">
      <c r="A12" s="11" t="s">
        <v>88</v>
      </c>
      <c r="B12" s="15" t="s">
        <v>89</v>
      </c>
      <c r="C12" s="12" t="s">
        <v>90</v>
      </c>
      <c r="D12" s="12" t="s">
        <v>91</v>
      </c>
      <c r="E12" s="12" t="s">
        <v>92</v>
      </c>
      <c r="F12" s="12" t="s">
        <v>93</v>
      </c>
      <c r="G12" s="17">
        <v>120000</v>
      </c>
      <c r="H12" s="13">
        <v>90000</v>
      </c>
      <c r="I12" s="23"/>
      <c r="J12" s="23"/>
      <c r="K12" s="23"/>
      <c r="L12" s="22"/>
      <c r="M12" s="23"/>
      <c r="N12" s="23"/>
      <c r="O12" s="23"/>
      <c r="P12" s="24">
        <v>90000</v>
      </c>
      <c r="Q12" s="22"/>
    </row>
    <row r="13" spans="1:17" s="14" customFormat="1" ht="12.75" x14ac:dyDescent="0.25">
      <c r="A13" s="11" t="s">
        <v>181</v>
      </c>
      <c r="B13" s="15" t="s">
        <v>182</v>
      </c>
      <c r="C13" s="12" t="s">
        <v>183</v>
      </c>
      <c r="D13" s="12" t="s">
        <v>184</v>
      </c>
      <c r="E13" s="12" t="s">
        <v>55</v>
      </c>
      <c r="F13" s="12" t="s">
        <v>185</v>
      </c>
      <c r="G13" s="17">
        <v>100000</v>
      </c>
      <c r="H13" s="13">
        <v>0</v>
      </c>
      <c r="I13" s="23"/>
      <c r="J13" s="23"/>
      <c r="K13" s="23"/>
      <c r="L13" s="22"/>
      <c r="M13" s="23"/>
      <c r="N13" s="23"/>
      <c r="O13" s="23"/>
      <c r="P13" s="24">
        <v>0</v>
      </c>
      <c r="Q13" s="22"/>
    </row>
    <row r="14" spans="1:17" s="14" customFormat="1" ht="25.5" x14ac:dyDescent="0.25">
      <c r="A14" s="11" t="s">
        <v>57</v>
      </c>
      <c r="B14" s="15" t="s">
        <v>58</v>
      </c>
      <c r="C14" s="12" t="s">
        <v>59</v>
      </c>
      <c r="D14" s="12" t="s">
        <v>60</v>
      </c>
      <c r="E14" s="12" t="s">
        <v>39</v>
      </c>
      <c r="F14" s="12" t="s">
        <v>61</v>
      </c>
      <c r="G14" s="17">
        <v>108500</v>
      </c>
      <c r="H14" s="13">
        <v>0</v>
      </c>
      <c r="I14" s="23"/>
      <c r="J14" s="23"/>
      <c r="K14" s="23"/>
      <c r="L14" s="22"/>
      <c r="M14" s="23"/>
      <c r="N14" s="23"/>
      <c r="O14" s="23"/>
      <c r="P14" s="24">
        <v>0</v>
      </c>
      <c r="Q14" s="22"/>
    </row>
    <row r="15" spans="1:17" s="14" customFormat="1" ht="38.25" x14ac:dyDescent="0.25">
      <c r="A15" s="11" t="s">
        <v>35</v>
      </c>
      <c r="B15" s="15" t="s">
        <v>36</v>
      </c>
      <c r="C15" s="12" t="s">
        <v>37</v>
      </c>
      <c r="D15" s="12" t="s">
        <v>38</v>
      </c>
      <c r="E15" s="12" t="s">
        <v>39</v>
      </c>
      <c r="F15" s="12" t="s">
        <v>40</v>
      </c>
      <c r="G15" s="17">
        <v>200000</v>
      </c>
      <c r="H15" s="13">
        <v>130000</v>
      </c>
      <c r="I15" s="23"/>
      <c r="J15" s="23"/>
      <c r="K15" s="23"/>
      <c r="L15" s="22"/>
      <c r="M15" s="23"/>
      <c r="N15" s="23"/>
      <c r="O15" s="23"/>
      <c r="P15" s="24">
        <v>130000</v>
      </c>
      <c r="Q15" s="22"/>
    </row>
    <row r="16" spans="1:17" s="14" customFormat="1" ht="25.5" x14ac:dyDescent="0.25">
      <c r="A16" s="11" t="s">
        <v>142</v>
      </c>
      <c r="B16" s="15" t="s">
        <v>143</v>
      </c>
      <c r="C16" s="12" t="s">
        <v>144</v>
      </c>
      <c r="D16" s="12" t="s">
        <v>145</v>
      </c>
      <c r="E16" s="12" t="s">
        <v>39</v>
      </c>
      <c r="F16" s="12" t="s">
        <v>146</v>
      </c>
      <c r="G16" s="17">
        <v>80000</v>
      </c>
      <c r="H16" s="13">
        <v>0</v>
      </c>
      <c r="I16" s="23"/>
      <c r="J16" s="23"/>
      <c r="K16" s="23"/>
      <c r="L16" s="22"/>
      <c r="M16" s="23"/>
      <c r="N16" s="23"/>
      <c r="O16" s="23"/>
      <c r="P16" s="24">
        <v>0</v>
      </c>
      <c r="Q16" s="22"/>
    </row>
    <row r="17" spans="1:17" s="14" customFormat="1" ht="25.5" x14ac:dyDescent="0.25">
      <c r="A17" s="11" t="s">
        <v>152</v>
      </c>
      <c r="B17" s="15" t="s">
        <v>153</v>
      </c>
      <c r="C17" s="12" t="s">
        <v>154</v>
      </c>
      <c r="D17" s="12" t="s">
        <v>155</v>
      </c>
      <c r="E17" s="12" t="s">
        <v>156</v>
      </c>
      <c r="F17" s="12" t="s">
        <v>157</v>
      </c>
      <c r="G17" s="17">
        <v>70000</v>
      </c>
      <c r="H17" s="13">
        <v>0</v>
      </c>
      <c r="I17" s="23"/>
      <c r="J17" s="23"/>
      <c r="K17" s="23"/>
      <c r="L17" s="22"/>
      <c r="M17" s="23"/>
      <c r="N17" s="23"/>
      <c r="O17" s="23"/>
      <c r="P17" s="24">
        <v>0</v>
      </c>
      <c r="Q17" s="22"/>
    </row>
    <row r="18" spans="1:17" s="14" customFormat="1" ht="25.5" x14ac:dyDescent="0.25">
      <c r="A18" s="11" t="s">
        <v>83</v>
      </c>
      <c r="B18" s="15" t="s">
        <v>84</v>
      </c>
      <c r="C18" s="12" t="s">
        <v>85</v>
      </c>
      <c r="D18" s="12" t="s">
        <v>86</v>
      </c>
      <c r="E18" s="12" t="s">
        <v>39</v>
      </c>
      <c r="F18" s="12" t="s">
        <v>87</v>
      </c>
      <c r="G18" s="17">
        <v>200000</v>
      </c>
      <c r="H18" s="13">
        <v>0</v>
      </c>
      <c r="I18" s="23"/>
      <c r="J18" s="23"/>
      <c r="K18" s="23"/>
      <c r="L18" s="22"/>
      <c r="M18" s="23"/>
      <c r="N18" s="23"/>
      <c r="O18" s="23"/>
      <c r="P18" s="24">
        <v>0</v>
      </c>
      <c r="Q18" s="22"/>
    </row>
    <row r="19" spans="1:17" s="14" customFormat="1" ht="12.75" x14ac:dyDescent="0.25">
      <c r="A19" s="11" t="s">
        <v>29</v>
      </c>
      <c r="B19" s="15" t="s">
        <v>30</v>
      </c>
      <c r="C19" s="12" t="s">
        <v>31</v>
      </c>
      <c r="D19" s="12" t="s">
        <v>32</v>
      </c>
      <c r="E19" s="12" t="s">
        <v>33</v>
      </c>
      <c r="F19" s="12" t="s">
        <v>34</v>
      </c>
      <c r="G19" s="17">
        <v>100000</v>
      </c>
      <c r="H19" s="13">
        <v>0</v>
      </c>
      <c r="I19" s="23"/>
      <c r="J19" s="23"/>
      <c r="K19" s="23"/>
      <c r="L19" s="22"/>
      <c r="M19" s="23"/>
      <c r="N19" s="23"/>
      <c r="O19" s="23"/>
      <c r="P19" s="24">
        <v>0</v>
      </c>
      <c r="Q19" s="22"/>
    </row>
    <row r="20" spans="1:17" s="14" customFormat="1" ht="25.5" x14ac:dyDescent="0.25">
      <c r="A20" s="11" t="s">
        <v>41</v>
      </c>
      <c r="B20" s="15" t="s">
        <v>42</v>
      </c>
      <c r="C20" s="12" t="s">
        <v>43</v>
      </c>
      <c r="D20" s="12" t="s">
        <v>44</v>
      </c>
      <c r="E20" s="12" t="s">
        <v>39</v>
      </c>
      <c r="F20" s="12" t="s">
        <v>45</v>
      </c>
      <c r="G20" s="17">
        <v>180000</v>
      </c>
      <c r="H20" s="13">
        <v>70000</v>
      </c>
      <c r="I20" s="23"/>
      <c r="J20" s="23"/>
      <c r="K20" s="23"/>
      <c r="L20" s="22"/>
      <c r="M20" s="23"/>
      <c r="N20" s="23"/>
      <c r="O20" s="23"/>
      <c r="P20" s="24">
        <v>70000</v>
      </c>
      <c r="Q20" s="22"/>
    </row>
    <row r="21" spans="1:17" s="14" customFormat="1" ht="38.25" x14ac:dyDescent="0.25">
      <c r="A21" s="11" t="s">
        <v>67</v>
      </c>
      <c r="B21" s="15" t="s">
        <v>68</v>
      </c>
      <c r="C21" s="12" t="s">
        <v>69</v>
      </c>
      <c r="D21" s="12" t="s">
        <v>70</v>
      </c>
      <c r="E21" s="12" t="s">
        <v>39</v>
      </c>
      <c r="F21" s="12" t="s">
        <v>71</v>
      </c>
      <c r="G21" s="17">
        <v>75000</v>
      </c>
      <c r="H21" s="13">
        <v>50000</v>
      </c>
      <c r="I21" s="23"/>
      <c r="J21" s="23"/>
      <c r="K21" s="23"/>
      <c r="L21" s="22"/>
      <c r="M21" s="23"/>
      <c r="N21" s="23"/>
      <c r="O21" s="23"/>
      <c r="P21" s="24">
        <v>50000</v>
      </c>
      <c r="Q21" s="22"/>
    </row>
    <row r="22" spans="1:17" s="14" customFormat="1" ht="12.75" x14ac:dyDescent="0.25">
      <c r="A22" s="11" t="s">
        <v>72</v>
      </c>
      <c r="B22" s="15" t="s">
        <v>73</v>
      </c>
      <c r="C22" s="12" t="s">
        <v>74</v>
      </c>
      <c r="D22" s="12" t="s">
        <v>75</v>
      </c>
      <c r="E22" s="12" t="s">
        <v>76</v>
      </c>
      <c r="F22" s="12" t="s">
        <v>77</v>
      </c>
      <c r="G22" s="17">
        <v>145000</v>
      </c>
      <c r="H22" s="13">
        <v>60000</v>
      </c>
      <c r="I22" s="23"/>
      <c r="J22" s="23"/>
      <c r="K22" s="23"/>
      <c r="L22" s="22"/>
      <c r="M22" s="23"/>
      <c r="N22" s="23"/>
      <c r="O22" s="23"/>
      <c r="P22" s="24">
        <v>60000</v>
      </c>
      <c r="Q22" s="22"/>
    </row>
    <row r="23" spans="1:17" s="14" customFormat="1" ht="38.25" x14ac:dyDescent="0.25">
      <c r="A23" s="11" t="s">
        <v>94</v>
      </c>
      <c r="B23" s="15" t="s">
        <v>95</v>
      </c>
      <c r="C23" s="12" t="s">
        <v>96</v>
      </c>
      <c r="D23" s="12" t="s">
        <v>97</v>
      </c>
      <c r="E23" s="12" t="s">
        <v>98</v>
      </c>
      <c r="F23" s="12" t="s">
        <v>99</v>
      </c>
      <c r="G23" s="17">
        <v>150000</v>
      </c>
      <c r="H23" s="13">
        <v>40000</v>
      </c>
      <c r="I23" s="23"/>
      <c r="J23" s="23"/>
      <c r="K23" s="23"/>
      <c r="L23" s="22"/>
      <c r="M23" s="23"/>
      <c r="N23" s="23"/>
      <c r="O23" s="23"/>
      <c r="P23" s="24">
        <v>40000</v>
      </c>
      <c r="Q23" s="22"/>
    </row>
    <row r="24" spans="1:17" s="14" customFormat="1" ht="12.75" x14ac:dyDescent="0.25">
      <c r="A24" s="11" t="s">
        <v>126</v>
      </c>
      <c r="B24" s="15" t="s">
        <v>127</v>
      </c>
      <c r="C24" s="12" t="s">
        <v>128</v>
      </c>
      <c r="D24" s="12" t="s">
        <v>129</v>
      </c>
      <c r="E24" s="12" t="s">
        <v>55</v>
      </c>
      <c r="F24" s="12" t="s">
        <v>130</v>
      </c>
      <c r="G24" s="17">
        <v>100000</v>
      </c>
      <c r="H24" s="13">
        <v>0</v>
      </c>
      <c r="I24" s="23"/>
      <c r="J24" s="23"/>
      <c r="K24" s="23"/>
      <c r="L24" s="22"/>
      <c r="M24" s="23"/>
      <c r="N24" s="23"/>
      <c r="O24" s="23"/>
      <c r="P24" s="24">
        <v>0</v>
      </c>
      <c r="Q24" s="22"/>
    </row>
    <row r="25" spans="1:17" s="14" customFormat="1" ht="12.75" x14ac:dyDescent="0.25">
      <c r="A25" s="11" t="s">
        <v>147</v>
      </c>
      <c r="B25" s="15" t="s">
        <v>148</v>
      </c>
      <c r="C25" s="12" t="s">
        <v>149</v>
      </c>
      <c r="D25" s="12" t="s">
        <v>150</v>
      </c>
      <c r="E25" s="12" t="s">
        <v>39</v>
      </c>
      <c r="F25" s="12" t="s">
        <v>151</v>
      </c>
      <c r="G25" s="17">
        <v>50000</v>
      </c>
      <c r="H25" s="13">
        <v>0</v>
      </c>
      <c r="I25" s="23"/>
      <c r="J25" s="23"/>
      <c r="K25" s="23"/>
      <c r="L25" s="22"/>
      <c r="M25" s="23"/>
      <c r="N25" s="23"/>
      <c r="O25" s="23"/>
      <c r="P25" s="24">
        <v>0</v>
      </c>
      <c r="Q25" s="22"/>
    </row>
    <row r="26" spans="1:17" s="14" customFormat="1" ht="38.25" x14ac:dyDescent="0.25">
      <c r="A26" s="11" t="s">
        <v>136</v>
      </c>
      <c r="B26" s="15" t="s">
        <v>137</v>
      </c>
      <c r="C26" s="12" t="s">
        <v>138</v>
      </c>
      <c r="D26" s="12" t="s">
        <v>139</v>
      </c>
      <c r="E26" s="12" t="s">
        <v>140</v>
      </c>
      <c r="F26" s="12" t="s">
        <v>141</v>
      </c>
      <c r="G26" s="17">
        <v>100000</v>
      </c>
      <c r="H26" s="13">
        <v>0</v>
      </c>
      <c r="I26" s="23"/>
      <c r="J26" s="23"/>
      <c r="K26" s="23"/>
      <c r="L26" s="22"/>
      <c r="M26" s="23"/>
      <c r="N26" s="23"/>
      <c r="O26" s="23"/>
      <c r="P26" s="24">
        <v>0</v>
      </c>
      <c r="Q26" s="22"/>
    </row>
    <row r="27" spans="1:17" s="14" customFormat="1" ht="12.75" x14ac:dyDescent="0.25">
      <c r="A27" s="11" t="s">
        <v>186</v>
      </c>
      <c r="B27" s="15" t="s">
        <v>187</v>
      </c>
      <c r="C27" s="12" t="s">
        <v>188</v>
      </c>
      <c r="D27" s="12" t="s">
        <v>189</v>
      </c>
      <c r="E27" s="12" t="s">
        <v>27</v>
      </c>
      <c r="F27" s="12" t="s">
        <v>190</v>
      </c>
      <c r="G27" s="17">
        <v>50000</v>
      </c>
      <c r="H27" s="13">
        <v>10000</v>
      </c>
      <c r="I27" s="23"/>
      <c r="J27" s="23"/>
      <c r="K27" s="23"/>
      <c r="L27" s="22"/>
      <c r="M27" s="23"/>
      <c r="N27" s="23"/>
      <c r="O27" s="23"/>
      <c r="P27" s="24">
        <v>10000</v>
      </c>
      <c r="Q27" s="22"/>
    </row>
    <row r="28" spans="1:17" s="14" customFormat="1" ht="38.25" x14ac:dyDescent="0.25">
      <c r="A28" s="11" t="s">
        <v>111</v>
      </c>
      <c r="B28" s="15" t="s">
        <v>112</v>
      </c>
      <c r="C28" s="12" t="s">
        <v>113</v>
      </c>
      <c r="D28" s="12" t="s">
        <v>114</v>
      </c>
      <c r="E28" s="12" t="s">
        <v>39</v>
      </c>
      <c r="F28" s="12" t="s">
        <v>115</v>
      </c>
      <c r="G28" s="17">
        <v>70000</v>
      </c>
      <c r="H28" s="13">
        <v>60000</v>
      </c>
      <c r="I28" s="23"/>
      <c r="J28" s="23"/>
      <c r="K28" s="23"/>
      <c r="L28" s="22"/>
      <c r="M28" s="23"/>
      <c r="N28" s="23"/>
      <c r="O28" s="23"/>
      <c r="P28" s="24">
        <v>60000</v>
      </c>
      <c r="Q28" s="22"/>
    </row>
    <row r="29" spans="1:17" s="14" customFormat="1" ht="12.75" x14ac:dyDescent="0.25">
      <c r="A29" s="11" t="s">
        <v>51</v>
      </c>
      <c r="B29" s="15" t="s">
        <v>52</v>
      </c>
      <c r="C29" s="12" t="s">
        <v>53</v>
      </c>
      <c r="D29" s="12" t="s">
        <v>54</v>
      </c>
      <c r="E29" s="12" t="s">
        <v>55</v>
      </c>
      <c r="F29" s="12" t="s">
        <v>56</v>
      </c>
      <c r="G29" s="17">
        <v>150000</v>
      </c>
      <c r="H29" s="13">
        <v>0</v>
      </c>
      <c r="I29" s="23"/>
      <c r="J29" s="23"/>
      <c r="K29" s="23"/>
      <c r="L29" s="22"/>
      <c r="M29" s="23"/>
      <c r="N29" s="23"/>
      <c r="O29" s="23"/>
      <c r="P29" s="24">
        <v>0</v>
      </c>
      <c r="Q29" s="22"/>
    </row>
    <row r="30" spans="1:17" s="14" customFormat="1" ht="51" x14ac:dyDescent="0.25">
      <c r="A30" s="11" t="s">
        <v>106</v>
      </c>
      <c r="B30" s="15" t="s">
        <v>107</v>
      </c>
      <c r="C30" s="12" t="s">
        <v>108</v>
      </c>
      <c r="D30" s="12" t="s">
        <v>109</v>
      </c>
      <c r="E30" s="12" t="s">
        <v>39</v>
      </c>
      <c r="F30" s="12" t="s">
        <v>110</v>
      </c>
      <c r="G30" s="17">
        <v>112000</v>
      </c>
      <c r="H30" s="13">
        <v>0</v>
      </c>
      <c r="I30" s="23"/>
      <c r="J30" s="23"/>
      <c r="K30" s="23"/>
      <c r="L30" s="22"/>
      <c r="M30" s="23"/>
      <c r="N30" s="23"/>
      <c r="O30" s="23"/>
      <c r="P30" s="24">
        <v>0</v>
      </c>
      <c r="Q30" s="22"/>
    </row>
    <row r="31" spans="1:17" s="14" customFormat="1" ht="12.75" x14ac:dyDescent="0.25">
      <c r="A31" s="11" t="s">
        <v>175</v>
      </c>
      <c r="B31" s="15" t="s">
        <v>176</v>
      </c>
      <c r="C31" s="12" t="s">
        <v>177</v>
      </c>
      <c r="D31" s="12" t="s">
        <v>178</v>
      </c>
      <c r="E31" s="12" t="s">
        <v>179</v>
      </c>
      <c r="F31" s="12" t="s">
        <v>180</v>
      </c>
      <c r="G31" s="17">
        <v>50000</v>
      </c>
      <c r="H31" s="13">
        <v>0</v>
      </c>
      <c r="I31" s="23"/>
      <c r="J31" s="23"/>
      <c r="K31" s="23"/>
      <c r="L31" s="22"/>
      <c r="M31" s="23"/>
      <c r="N31" s="23"/>
      <c r="O31" s="23"/>
      <c r="P31" s="24">
        <v>0</v>
      </c>
      <c r="Q31" s="22"/>
    </row>
    <row r="32" spans="1:17" s="14" customFormat="1" ht="25.5" x14ac:dyDescent="0.25">
      <c r="A32" s="11" t="s">
        <v>131</v>
      </c>
      <c r="B32" s="15" t="s">
        <v>132</v>
      </c>
      <c r="C32" s="12" t="s">
        <v>133</v>
      </c>
      <c r="D32" s="12" t="s">
        <v>134</v>
      </c>
      <c r="E32" s="12" t="s">
        <v>39</v>
      </c>
      <c r="F32" s="12" t="s">
        <v>135</v>
      </c>
      <c r="G32" s="17">
        <v>50000</v>
      </c>
      <c r="H32" s="13">
        <v>0</v>
      </c>
      <c r="I32" s="23"/>
      <c r="J32" s="23"/>
      <c r="K32" s="23"/>
      <c r="L32" s="22"/>
      <c r="M32" s="23"/>
      <c r="N32" s="23"/>
      <c r="O32" s="23"/>
      <c r="P32" s="24">
        <v>0</v>
      </c>
      <c r="Q32" s="22"/>
    </row>
    <row r="33" spans="1:17" s="14" customFormat="1" ht="25.5" x14ac:dyDescent="0.25">
      <c r="A33" s="11" t="s">
        <v>121</v>
      </c>
      <c r="B33" s="15" t="s">
        <v>122</v>
      </c>
      <c r="C33" s="12" t="s">
        <v>123</v>
      </c>
      <c r="D33" s="12" t="s">
        <v>124</v>
      </c>
      <c r="E33" s="12" t="s">
        <v>76</v>
      </c>
      <c r="F33" s="12" t="s">
        <v>125</v>
      </c>
      <c r="G33" s="17">
        <v>150000</v>
      </c>
      <c r="H33" s="13">
        <v>30000</v>
      </c>
      <c r="I33" s="23"/>
      <c r="J33" s="23"/>
      <c r="K33" s="23"/>
      <c r="L33" s="22"/>
      <c r="M33" s="23"/>
      <c r="N33" s="23"/>
      <c r="O33" s="23"/>
      <c r="P33" s="24">
        <v>30000</v>
      </c>
      <c r="Q33" s="22"/>
    </row>
    <row r="34" spans="1:17" s="14" customFormat="1" ht="38.25" x14ac:dyDescent="0.25">
      <c r="A34" s="11" t="s">
        <v>23</v>
      </c>
      <c r="B34" s="15" t="s">
        <v>24</v>
      </c>
      <c r="C34" s="12" t="s">
        <v>25</v>
      </c>
      <c r="D34" s="12" t="s">
        <v>26</v>
      </c>
      <c r="E34" s="12" t="s">
        <v>27</v>
      </c>
      <c r="F34" s="12" t="s">
        <v>28</v>
      </c>
      <c r="G34" s="17">
        <v>150000</v>
      </c>
      <c r="H34" s="13">
        <v>0</v>
      </c>
      <c r="I34" s="23"/>
      <c r="J34" s="23"/>
      <c r="K34" s="23"/>
      <c r="L34" s="22"/>
      <c r="M34" s="23"/>
      <c r="N34" s="23"/>
      <c r="O34" s="23"/>
      <c r="P34" s="24">
        <v>0</v>
      </c>
      <c r="Q34" s="22"/>
    </row>
    <row r="35" spans="1:17" s="14" customFormat="1" ht="25.5" x14ac:dyDescent="0.25">
      <c r="A35" s="11" t="s">
        <v>78</v>
      </c>
      <c r="B35" s="15" t="s">
        <v>79</v>
      </c>
      <c r="C35" s="12" t="s">
        <v>80</v>
      </c>
      <c r="D35" s="12" t="s">
        <v>81</v>
      </c>
      <c r="E35" s="12" t="s">
        <v>39</v>
      </c>
      <c r="F35" s="12" t="s">
        <v>82</v>
      </c>
      <c r="G35" s="17">
        <v>150000</v>
      </c>
      <c r="H35" s="13">
        <v>75000</v>
      </c>
      <c r="I35" s="23"/>
      <c r="J35" s="23"/>
      <c r="K35" s="23"/>
      <c r="L35" s="22"/>
      <c r="M35" s="23"/>
      <c r="N35" s="23"/>
      <c r="O35" s="23"/>
      <c r="P35" s="24">
        <v>75000</v>
      </c>
      <c r="Q35" s="22"/>
    </row>
    <row r="36" spans="1:17" s="14" customFormat="1" ht="25.5" x14ac:dyDescent="0.25">
      <c r="A36" s="11" t="s">
        <v>46</v>
      </c>
      <c r="B36" s="15" t="s">
        <v>47</v>
      </c>
      <c r="C36" s="12" t="s">
        <v>48</v>
      </c>
      <c r="D36" s="12" t="s">
        <v>49</v>
      </c>
      <c r="E36" s="12" t="s">
        <v>27</v>
      </c>
      <c r="F36" s="12" t="s">
        <v>50</v>
      </c>
      <c r="G36" s="17">
        <v>60000</v>
      </c>
      <c r="H36" s="13">
        <v>60000</v>
      </c>
      <c r="I36" s="23"/>
      <c r="J36" s="23"/>
      <c r="K36" s="23"/>
      <c r="L36" s="22"/>
      <c r="M36" s="23"/>
      <c r="N36" s="23"/>
      <c r="O36" s="23"/>
      <c r="P36" s="24">
        <v>60000</v>
      </c>
      <c r="Q36" s="22"/>
    </row>
    <row r="37" spans="1:17" s="14" customFormat="1" ht="25.5" x14ac:dyDescent="0.25">
      <c r="A37" s="11" t="s">
        <v>164</v>
      </c>
      <c r="B37" s="15" t="s">
        <v>165</v>
      </c>
      <c r="C37" s="12" t="s">
        <v>166</v>
      </c>
      <c r="D37" s="12" t="s">
        <v>167</v>
      </c>
      <c r="E37" s="12" t="s">
        <v>39</v>
      </c>
      <c r="F37" s="12" t="s">
        <v>168</v>
      </c>
      <c r="G37" s="17">
        <v>190000</v>
      </c>
      <c r="H37" s="13">
        <v>60000</v>
      </c>
      <c r="I37" s="23"/>
      <c r="J37" s="23"/>
      <c r="K37" s="23"/>
      <c r="L37" s="22"/>
      <c r="M37" s="23"/>
      <c r="N37" s="23"/>
      <c r="O37" s="23"/>
      <c r="P37" s="24">
        <v>60000</v>
      </c>
      <c r="Q37" s="22"/>
    </row>
    <row r="38" spans="1:17" s="14" customFormat="1" ht="25.5" x14ac:dyDescent="0.25">
      <c r="A38" s="11" t="s">
        <v>158</v>
      </c>
      <c r="B38" s="15" t="s">
        <v>159</v>
      </c>
      <c r="C38" s="12" t="s">
        <v>160</v>
      </c>
      <c r="D38" s="12" t="s">
        <v>161</v>
      </c>
      <c r="E38" s="12" t="s">
        <v>162</v>
      </c>
      <c r="F38" s="12" t="s">
        <v>163</v>
      </c>
      <c r="G38" s="17">
        <v>50000</v>
      </c>
      <c r="H38" s="13">
        <v>10000</v>
      </c>
      <c r="I38" s="23"/>
      <c r="J38" s="23"/>
      <c r="K38" s="23"/>
      <c r="L38" s="22"/>
      <c r="M38" s="23"/>
      <c r="N38" s="23"/>
      <c r="O38" s="23"/>
      <c r="P38" s="24">
        <v>10000</v>
      </c>
      <c r="Q38" s="22"/>
    </row>
    <row r="39" spans="1:17" s="1" customFormat="1" x14ac:dyDescent="0.25">
      <c r="F39" s="9" t="s">
        <v>14</v>
      </c>
      <c r="G39" s="9"/>
      <c r="H39" s="8">
        <f>SUM(H$4:H38)</f>
        <v>805000</v>
      </c>
      <c r="I39" s="8"/>
      <c r="J39" s="8"/>
      <c r="K39" s="8"/>
      <c r="L39" s="8">
        <f>SUM(L$4:L38)</f>
        <v>0</v>
      </c>
      <c r="M39" s="8"/>
      <c r="N39" s="8"/>
      <c r="O39" s="8"/>
      <c r="P39" s="8">
        <f>SUM(P$4:P38)</f>
        <v>805000</v>
      </c>
      <c r="Q39" s="8">
        <f>SUM(Q$4:Q38)</f>
        <v>0</v>
      </c>
    </row>
    <row r="40" spans="1:17" s="1" customFormat="1" x14ac:dyDescent="0.25">
      <c r="F40" s="19"/>
      <c r="G40" s="19"/>
      <c r="H40" s="20"/>
      <c r="I40" s="20"/>
      <c r="J40" s="20"/>
      <c r="K40" s="20"/>
      <c r="L40" s="20"/>
      <c r="M40" s="20"/>
      <c r="N40" s="20"/>
      <c r="O40" s="20"/>
      <c r="P40" s="20"/>
      <c r="Q40" s="20"/>
    </row>
    <row r="41" spans="1:17" s="3" customFormat="1" ht="15" customHeight="1" x14ac:dyDescent="0.2">
      <c r="A41" s="6"/>
      <c r="B41" s="6"/>
      <c r="C41" s="6"/>
      <c r="D41" s="6"/>
      <c r="E41" s="6"/>
      <c r="F41" s="21" t="s">
        <v>20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s="3" customFormat="1" ht="15" customHeight="1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</sheetData>
  <autoFilter ref="A6:Q7">
    <filterColumn colId="8" showButton="0"/>
    <filterColumn colId="9" showButton="0"/>
    <filterColumn colId="12" showButton="0"/>
    <filterColumn colId="13" showButton="0"/>
    <sortState ref="A9:Q39">
      <sortCondition ref="C6:C7"/>
    </sortState>
  </autoFilter>
  <mergeCells count="13">
    <mergeCell ref="Q6:Q7"/>
    <mergeCell ref="H6:H7"/>
    <mergeCell ref="I6:K6"/>
    <mergeCell ref="L6:L7"/>
    <mergeCell ref="M6:O6"/>
    <mergeCell ref="P6:P7"/>
    <mergeCell ref="E6:E7"/>
    <mergeCell ref="F6:F7"/>
    <mergeCell ref="A4:B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0113E0-6253-48FE-B6ED-97CBD98EEE3C}"/>
</file>

<file path=customXml/itemProps2.xml><?xml version="1.0" encoding="utf-8"?>
<ds:datastoreItem xmlns:ds="http://schemas.openxmlformats.org/officeDocument/2006/customXml" ds:itemID="{CED174F7-0D37-48D3-857B-841948F5D148}"/>
</file>

<file path=customXml/itemProps3.xml><?xml version="1.0" encoding="utf-8"?>
<ds:datastoreItem xmlns:ds="http://schemas.openxmlformats.org/officeDocument/2006/customXml" ds:itemID="{4EC940FF-028F-419A-9CF2-6EE1DE913B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22. zasedání Rady Karlovarského kraje, které se uskutečnilo dne 10.05.2021 (k bodu č. 87)</dc:title>
  <dc:creator>Miriam Vajdová</dc:creator>
  <cp:lastModifiedBy>Valentová Marie</cp:lastModifiedBy>
  <dcterms:created xsi:type="dcterms:W3CDTF">2018-08-09T09:55:29Z</dcterms:created>
  <dcterms:modified xsi:type="dcterms:W3CDTF">2021-05-11T11:12:04Z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