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.valentova\Desktop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18" i="1" l="1"/>
  <c r="J18" i="1"/>
  <c r="I18" i="1"/>
  <c r="H18" i="1"/>
  <c r="G18" i="1"/>
</calcChain>
</file>

<file path=xl/sharedStrings.xml><?xml version="1.0" encoding="utf-8"?>
<sst xmlns="http://schemas.openxmlformats.org/spreadsheetml/2006/main" count="83" uniqueCount="64">
  <si>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</si>
  <si>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</si>
  <si>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</si>
  <si>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</si>
  <si>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</si>
  <si>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</si>
  <si>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</si>
  <si>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</si>
  <si>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</si>
  <si>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</si>
  <si>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</si>
  <si>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</si>
  <si>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</si>
  <si>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</si>
  <si>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</si>
  <si>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</si>
  <si>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DVEA (drobné vodohospodářské ekologické akce)</t>
  </si>
  <si>
    <t>KUKVX009J2W0</t>
  </si>
  <si>
    <t>1</t>
  </si>
  <si>
    <t>Vodohospodářské sdružení obcí západních Čech</t>
  </si>
  <si>
    <t>47700521</t>
  </si>
  <si>
    <t>Karlovy Vary</t>
  </si>
  <si>
    <t>Bublava - rozšíření vodovodu a kanalizace, II. etapa</t>
  </si>
  <si>
    <t>KUKVX009J2ZL</t>
  </si>
  <si>
    <t>2</t>
  </si>
  <si>
    <t>Krásný Les - ATS pro HTP</t>
  </si>
  <si>
    <t>KUKVX009MR28</t>
  </si>
  <si>
    <t>3</t>
  </si>
  <si>
    <t>CHEVAK Cheb, a.s.</t>
  </si>
  <si>
    <t>49787977</t>
  </si>
  <si>
    <t>Cheb</t>
  </si>
  <si>
    <t>Vodovod Chodovská Huť</t>
  </si>
  <si>
    <t>KUKVX009NCIK</t>
  </si>
  <si>
    <t>4</t>
  </si>
  <si>
    <t>Kanalizace a vodovod, Tůně – Pomezí nad Ohří</t>
  </si>
  <si>
    <t>KUKVX009MRNB</t>
  </si>
  <si>
    <t>5</t>
  </si>
  <si>
    <t>Teplá, Nádražní - tlaková kanalizace</t>
  </si>
  <si>
    <t>KUKVX009O6R4</t>
  </si>
  <si>
    <t>7</t>
  </si>
  <si>
    <t>Sokolovská vodárenská s.r.o.</t>
  </si>
  <si>
    <t>26348675</t>
  </si>
  <si>
    <t>Sokolov</t>
  </si>
  <si>
    <t>„Oloví – Stavební úpravy na přívodu z prameniště (3. ETAPA - VB_82 až VB_148)“</t>
  </si>
  <si>
    <t>KUKVX009O6SZ</t>
  </si>
  <si>
    <t>8</t>
  </si>
  <si>
    <t>„Svatava – výměna zásobního řadu z VDJ Svatava Podlesí“</t>
  </si>
  <si>
    <t>KUKVX009O6TU</t>
  </si>
  <si>
    <t>9</t>
  </si>
  <si>
    <t>„Šabina – posílení tlaku v horní části obce a napojení hájovny, výměna vodovodu v dolní části obce“</t>
  </si>
  <si>
    <t>KUKVX009O93V</t>
  </si>
  <si>
    <t>10</t>
  </si>
  <si>
    <t>„Vodojem Kamenice“</t>
  </si>
  <si>
    <t>KUKVX009O97B</t>
  </si>
  <si>
    <t>11</t>
  </si>
  <si>
    <t>Město Krásno</t>
  </si>
  <si>
    <t>00573167</t>
  </si>
  <si>
    <t>Krásno</t>
  </si>
  <si>
    <t>Zlepšení kvality pitné vody doplněním stupně předčištění surové vody a rekonstrukcí části vodovodu</t>
  </si>
  <si>
    <t>KUKVX009O9SE</t>
  </si>
  <si>
    <t>12</t>
  </si>
  <si>
    <t>Spolek Klimentov, z.s.</t>
  </si>
  <si>
    <t>07535562</t>
  </si>
  <si>
    <t>Vybudování a rozšíření vodovodní a kanalizační sítě v části Klimentova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</si>
</sst>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selection activeCell="N16" sqref="N16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4.7109375" customWidth="1"/>
  </cols>
  <sheetData>
    <row r="1" spans="1:11" s="1" customFormat="1" x14ac:dyDescent="0.25">
      <c r="A1" s="4" t="s">
        <v>10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11</v>
      </c>
      <c r="B4" s="22"/>
      <c r="C4" s="6">
        <v>13585716.6</v>
      </c>
    </row>
    <row r="5" spans="1:11" s="1" customFormat="1" x14ac:dyDescent="0.25">
      <c r="A5" s="4"/>
      <c r="B5" s="4"/>
      <c r="C5" s="2"/>
    </row>
    <row r="6" spans="1:11" s="1" customFormat="1" ht="57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14</v>
      </c>
      <c r="H6" s="19" t="s">
        <v>15</v>
      </c>
      <c r="I6" s="18" t="s">
        <v>7</v>
      </c>
      <c r="J6" s="18" t="s">
        <v>8</v>
      </c>
      <c r="K6" s="18" t="s">
        <v>12</v>
      </c>
    </row>
    <row r="7" spans="1:11" s="12" customFormat="1" ht="38.25" x14ac:dyDescent="0.25">
      <c r="A7" s="10" t="s">
        <v>17</v>
      </c>
      <c r="B7" s="13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4">
        <v>5858000</v>
      </c>
      <c r="H7" s="14">
        <v>3000000</v>
      </c>
      <c r="I7" s="20">
        <v>1638448.04</v>
      </c>
      <c r="J7" s="20">
        <v>1921287.35</v>
      </c>
      <c r="K7" s="20">
        <v>1921287.35</v>
      </c>
    </row>
    <row r="8" spans="1:11" s="12" customFormat="1" ht="38.25" x14ac:dyDescent="0.25">
      <c r="A8" s="10" t="s">
        <v>23</v>
      </c>
      <c r="B8" s="13" t="s">
        <v>24</v>
      </c>
      <c r="C8" s="11" t="s">
        <v>19</v>
      </c>
      <c r="D8" s="11" t="s">
        <v>20</v>
      </c>
      <c r="E8" s="11" t="s">
        <v>21</v>
      </c>
      <c r="F8" s="11" t="s">
        <v>25</v>
      </c>
      <c r="G8" s="14">
        <v>1275156</v>
      </c>
      <c r="H8" s="14">
        <v>1020124.8</v>
      </c>
      <c r="I8" s="20">
        <v>626783.05000000005</v>
      </c>
      <c r="J8" s="20">
        <v>734982.33</v>
      </c>
      <c r="K8" s="20">
        <v>734982.33</v>
      </c>
    </row>
    <row r="9" spans="1:11" s="12" customFormat="1" ht="12.75" x14ac:dyDescent="0.25">
      <c r="A9" s="10" t="s">
        <v>26</v>
      </c>
      <c r="B9" s="13" t="s">
        <v>27</v>
      </c>
      <c r="C9" s="11" t="s">
        <v>28</v>
      </c>
      <c r="D9" s="11" t="s">
        <v>29</v>
      </c>
      <c r="E9" s="11" t="s">
        <v>30</v>
      </c>
      <c r="F9" s="11" t="s">
        <v>31</v>
      </c>
      <c r="G9" s="14">
        <v>11845077.189999999</v>
      </c>
      <c r="H9" s="14">
        <v>3000000</v>
      </c>
      <c r="I9" s="20">
        <v>1843254.04</v>
      </c>
      <c r="J9" s="20">
        <v>2161448.27</v>
      </c>
      <c r="K9" s="20">
        <v>2161448.27</v>
      </c>
    </row>
    <row r="10" spans="1:11" s="12" customFormat="1" ht="25.5" x14ac:dyDescent="0.25">
      <c r="A10" s="10" t="s">
        <v>32</v>
      </c>
      <c r="B10" s="13" t="s">
        <v>33</v>
      </c>
      <c r="C10" s="11" t="s">
        <v>28</v>
      </c>
      <c r="D10" s="11" t="s">
        <v>29</v>
      </c>
      <c r="E10" s="11" t="s">
        <v>30</v>
      </c>
      <c r="F10" s="11" t="s">
        <v>34</v>
      </c>
      <c r="G10" s="14">
        <v>22426675.84</v>
      </c>
      <c r="H10" s="14">
        <v>3000000</v>
      </c>
      <c r="I10" s="20">
        <v>1228836.03</v>
      </c>
      <c r="J10" s="20">
        <v>1440965.51</v>
      </c>
      <c r="K10" s="20">
        <v>1440965.51</v>
      </c>
    </row>
    <row r="11" spans="1:11" s="12" customFormat="1" ht="38.25" x14ac:dyDescent="0.25">
      <c r="A11" s="10" t="s">
        <v>35</v>
      </c>
      <c r="B11" s="13" t="s">
        <v>36</v>
      </c>
      <c r="C11" s="11" t="s">
        <v>19</v>
      </c>
      <c r="D11" s="11" t="s">
        <v>20</v>
      </c>
      <c r="E11" s="11" t="s">
        <v>21</v>
      </c>
      <c r="F11" s="11" t="s">
        <v>37</v>
      </c>
      <c r="G11" s="14">
        <v>2011155</v>
      </c>
      <c r="H11" s="14">
        <v>1608924</v>
      </c>
      <c r="I11" s="20">
        <v>768873.69</v>
      </c>
      <c r="J11" s="20">
        <v>901601.55</v>
      </c>
      <c r="K11" s="20">
        <v>901601.55</v>
      </c>
    </row>
    <row r="12" spans="1:11" s="12" customFormat="1" ht="38.25" x14ac:dyDescent="0.25">
      <c r="A12" s="10" t="s">
        <v>38</v>
      </c>
      <c r="B12" s="13" t="s">
        <v>39</v>
      </c>
      <c r="C12" s="11" t="s">
        <v>40</v>
      </c>
      <c r="D12" s="11" t="s">
        <v>41</v>
      </c>
      <c r="E12" s="11" t="s">
        <v>42</v>
      </c>
      <c r="F12" s="11" t="s">
        <v>43</v>
      </c>
      <c r="G12" s="14">
        <v>3564741</v>
      </c>
      <c r="H12" s="14">
        <v>2851792.8</v>
      </c>
      <c r="I12" s="20">
        <v>1362816.68</v>
      </c>
      <c r="J12" s="20">
        <v>1598074.75</v>
      </c>
      <c r="K12" s="20">
        <v>1598074.75</v>
      </c>
    </row>
    <row r="13" spans="1:11" s="12" customFormat="1" ht="25.5" x14ac:dyDescent="0.25">
      <c r="A13" s="10" t="s">
        <v>44</v>
      </c>
      <c r="B13" s="13" t="s">
        <v>45</v>
      </c>
      <c r="C13" s="11" t="s">
        <v>40</v>
      </c>
      <c r="D13" s="11" t="s">
        <v>41</v>
      </c>
      <c r="E13" s="11" t="s">
        <v>42</v>
      </c>
      <c r="F13" s="11" t="s">
        <v>46</v>
      </c>
      <c r="G13" s="14">
        <v>2303203</v>
      </c>
      <c r="H13" s="14">
        <v>1842562.4</v>
      </c>
      <c r="I13" s="20">
        <v>628946.41</v>
      </c>
      <c r="J13" s="20">
        <v>737519.13</v>
      </c>
      <c r="K13" s="20">
        <v>737519.13</v>
      </c>
    </row>
    <row r="14" spans="1:11" s="12" customFormat="1" ht="51" x14ac:dyDescent="0.25">
      <c r="A14" s="10" t="s">
        <v>47</v>
      </c>
      <c r="B14" s="13" t="s">
        <v>48</v>
      </c>
      <c r="C14" s="11" t="s">
        <v>40</v>
      </c>
      <c r="D14" s="11" t="s">
        <v>41</v>
      </c>
      <c r="E14" s="11" t="s">
        <v>42</v>
      </c>
      <c r="F14" s="11" t="s">
        <v>49</v>
      </c>
      <c r="G14" s="14">
        <v>4786800.37</v>
      </c>
      <c r="H14" s="14">
        <v>3000000</v>
      </c>
      <c r="I14" s="20">
        <v>1433642.03</v>
      </c>
      <c r="J14" s="20">
        <v>1681126.43</v>
      </c>
      <c r="K14" s="20">
        <v>1681126.43</v>
      </c>
    </row>
    <row r="15" spans="1:11" s="12" customFormat="1" ht="25.5" x14ac:dyDescent="0.25">
      <c r="A15" s="10" t="s">
        <v>50</v>
      </c>
      <c r="B15" s="13" t="s">
        <v>51</v>
      </c>
      <c r="C15" s="11" t="s">
        <v>40</v>
      </c>
      <c r="D15" s="11" t="s">
        <v>41</v>
      </c>
      <c r="E15" s="11" t="s">
        <v>42</v>
      </c>
      <c r="F15" s="11" t="s">
        <v>52</v>
      </c>
      <c r="G15" s="14">
        <v>5979246.8899999997</v>
      </c>
      <c r="H15" s="14">
        <v>2391698.7599999998</v>
      </c>
      <c r="I15" s="20">
        <v>1632780.89</v>
      </c>
      <c r="J15" s="20">
        <v>1914641.9</v>
      </c>
      <c r="K15" s="20">
        <v>1914641.9</v>
      </c>
    </row>
    <row r="16" spans="1:11" s="12" customFormat="1" ht="51" x14ac:dyDescent="0.25">
      <c r="A16" s="10" t="s">
        <v>53</v>
      </c>
      <c r="B16" s="13" t="s">
        <v>54</v>
      </c>
      <c r="C16" s="11" t="s">
        <v>55</v>
      </c>
      <c r="D16" s="11" t="s">
        <v>56</v>
      </c>
      <c r="E16" s="11" t="s">
        <v>57</v>
      </c>
      <c r="F16" s="11" t="s">
        <v>58</v>
      </c>
      <c r="G16" s="14">
        <v>1102094.5</v>
      </c>
      <c r="H16" s="14">
        <v>881675.6</v>
      </c>
      <c r="I16" s="20">
        <v>421335.73</v>
      </c>
      <c r="J16" s="20">
        <v>494069.38</v>
      </c>
      <c r="K16" s="20">
        <v>494069.38</v>
      </c>
    </row>
    <row r="17" spans="1:11" s="12" customFormat="1" ht="38.25" x14ac:dyDescent="0.25">
      <c r="A17" s="10" t="s">
        <v>59</v>
      </c>
      <c r="B17" s="13" t="s">
        <v>60</v>
      </c>
      <c r="C17" s="11" t="s">
        <v>61</v>
      </c>
      <c r="D17" s="11" t="s">
        <v>62</v>
      </c>
      <c r="E17" s="11" t="s">
        <v>57</v>
      </c>
      <c r="F17" s="11" t="s">
        <v>63</v>
      </c>
      <c r="G17" s="14">
        <v>3600000</v>
      </c>
      <c r="H17" s="14">
        <v>3000000</v>
      </c>
      <c r="I17" s="20">
        <v>0</v>
      </c>
      <c r="J17" s="20">
        <v>0</v>
      </c>
      <c r="K17" s="20">
        <v>0</v>
      </c>
    </row>
    <row r="18" spans="1:11" s="1" customFormat="1" x14ac:dyDescent="0.25">
      <c r="F18" s="8" t="s">
        <v>9</v>
      </c>
      <c r="G18" s="7">
        <f>SUM(G$4:G17)</f>
        <v>64752149.789999999</v>
      </c>
      <c r="H18" s="7">
        <f>SUM(H$4:H17)</f>
        <v>25596778.359999999</v>
      </c>
      <c r="I18" s="7">
        <f>SUM(I$4:I17)</f>
        <v>11585716.59</v>
      </c>
      <c r="J18" s="7">
        <f>SUM(J$4:J17)</f>
        <v>13585716.600000001</v>
      </c>
      <c r="K18" s="7">
        <f>SUM(K$4:K17)</f>
        <v>13585716.600000001</v>
      </c>
    </row>
    <row r="19" spans="1:11" s="1" customFormat="1" x14ac:dyDescent="0.25">
      <c r="F19" s="15"/>
      <c r="G19" s="15"/>
      <c r="H19" s="15"/>
      <c r="I19" s="16"/>
      <c r="J19" s="16"/>
      <c r="K19" s="16"/>
    </row>
    <row r="20" spans="1:11" s="3" customFormat="1" ht="15" customHeight="1" x14ac:dyDescent="0.2">
      <c r="A20" s="5"/>
      <c r="B20" s="5"/>
      <c r="C20" s="5"/>
      <c r="D20" s="5"/>
      <c r="E20" s="5"/>
      <c r="F20" s="17" t="s">
        <v>13</v>
      </c>
      <c r="G20" s="17"/>
      <c r="H20" s="5"/>
      <c r="I20" s="5"/>
      <c r="J20" s="5"/>
      <c r="K20" s="5"/>
    </row>
    <row r="21" spans="1:11" s="3" customFormat="1" ht="1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70F78E-F1F0-41A0-8A97-04616757F019}"/>
</file>

<file path=customXml/itemProps2.xml><?xml version="1.0" encoding="utf-8"?>
<ds:datastoreItem xmlns:ds="http://schemas.openxmlformats.org/officeDocument/2006/customXml" ds:itemID="{7904F06F-5E72-4116-9690-D257C66FBDE0}"/>
</file>

<file path=customXml/itemProps3.xml><?xml version="1.0" encoding="utf-8"?>
<ds:datastoreItem xmlns:ds="http://schemas.openxmlformats.org/officeDocument/2006/customXml" ds:itemID="{64901739-3984-40B2-A0D8-426D26CB16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28) k usnesení z 21. jednání Zastupitelstva Karlovarského kraje, které se uskutečnilo dne 12.09.2022</dc:title>
  <dc:creator>Baranovská Helena</dc:creator>
  <cp:lastModifiedBy>Valentová Marie</cp:lastModifiedBy>
  <cp:lastPrinted>2022-08-03T08:59:30Z</cp:lastPrinted>
  <dcterms:created xsi:type="dcterms:W3CDTF">2018-08-09T09:55:29Z</dcterms:created>
  <dcterms:modified xsi:type="dcterms:W3CDTF">2022-09-13T09:34:45Z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