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červenec\213_rada_prilohy_200727\"/>
    </mc:Choice>
  </mc:AlternateContent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E17" i="1"/>
  <c r="F17" i="1"/>
</calcChain>
</file>

<file path=xl/comments1.xml><?xml version="1.0" encoding="utf-8"?>
<comments xmlns="http://schemas.openxmlformats.org/spreadsheetml/2006/main">
  <authors>
    <author>Autor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žádá i manžel na jinou nemovitost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žádá i manželka na jinou nemovitost</t>
        </r>
      </text>
    </comment>
  </commentList>
</comments>
</file>

<file path=xl/sharedStrings.xml><?xml version="1.0" encoding="utf-8"?>
<sst xmlns="http://schemas.openxmlformats.org/spreadsheetml/2006/main" count="52" uniqueCount="47">
  <si>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</si>
  <si>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</si>
  <si>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</si>
  <si>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</si>
  <si>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</si>
  <si>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</si>
  <si>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</si>
  <si>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</si>
  <si>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</si>
  <si>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</si>
  <si>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</si>
  <si>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</si>
  <si>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</si>
  <si>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</si>
  <si>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</si>
  <si>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</si>
  <si>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</si>
  <si>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</si>
  <si>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</si>
  <si>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ANONYMIZOVANÁ</t>
  </si>
  <si>
    <t>1.průběžná výzva projektu "Podpora výměny zdrojů tepla na pevná paliva v rodinných domech v Karlovarském kraji v rámci OP ŽP 2014-2020 - Kotlíkové dotace III"</t>
  </si>
  <si>
    <t>Příloha č. 1</t>
  </si>
  <si>
    <t>Cheb</t>
  </si>
  <si>
    <t>Seznam dílčích projektů doporučených Radě Karlovarského kraje ke schválení k zařazení do zásobníku vyhovujících projektů (RKK 27. 7. 2020)</t>
  </si>
  <si>
    <t>3_01_1005</t>
  </si>
  <si>
    <t>3_01_1008</t>
  </si>
  <si>
    <t>3_01_1077</t>
  </si>
  <si>
    <t>3_01_1080</t>
  </si>
  <si>
    <t>3_01_1081</t>
  </si>
  <si>
    <t>3_01_1123</t>
  </si>
  <si>
    <t>3_01_1124</t>
  </si>
  <si>
    <t>3_01_1131</t>
  </si>
  <si>
    <t>3_01_1136</t>
  </si>
  <si>
    <t>KUKVX008195D</t>
  </si>
  <si>
    <t>KUKVX0081GRY</t>
  </si>
  <si>
    <t>KUKVX00857D7</t>
  </si>
  <si>
    <t>KUKVX0085DX9</t>
  </si>
  <si>
    <t>KUKVX0085DWE</t>
  </si>
  <si>
    <t>KUKVX0088CCA</t>
  </si>
  <si>
    <t>KUKVX0088FAZ</t>
  </si>
  <si>
    <t>KUKVX008AFHA</t>
  </si>
  <si>
    <t>KUKVX008AV4Z</t>
  </si>
  <si>
    <t>Plesná</t>
  </si>
  <si>
    <t>Dolní Žandov</t>
  </si>
  <si>
    <t>Hranice</t>
  </si>
  <si>
    <t>Kraslice</t>
  </si>
  <si>
    <t>Otovice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</si>
</sst>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1" fillId="0" borderId="10" xfId="0" applyNumberFormat="1" applyFont="1" applyBorder="1"/>
    <xf numFmtId="0" fontId="3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6" xfId="0" applyFill="1" applyBorder="1"/>
    <xf numFmtId="0" fontId="0" fillId="0" borderId="9" xfId="0" applyNumberFormat="1" applyFill="1" applyBorder="1"/>
    <xf numFmtId="4" fontId="0" fillId="5" borderId="7" xfId="0" applyNumberFormat="1" applyFill="1" applyBorder="1"/>
    <xf numFmtId="9" fontId="0" fillId="0" borderId="14" xfId="0" applyNumberFormat="1" applyBorder="1"/>
    <xf numFmtId="0" fontId="4" fillId="2" borderId="15" xfId="0" applyFont="1" applyFill="1" applyBorder="1"/>
    <xf numFmtId="0" fontId="4" fillId="2" borderId="5" xfId="0" applyFont="1" applyFill="1" applyBorder="1"/>
    <xf numFmtId="0" fontId="0" fillId="0" borderId="6" xfId="0" applyBorder="1"/>
    <xf numFmtId="9" fontId="0" fillId="0" borderId="13" xfId="0" applyNumberFormat="1" applyBorder="1"/>
    <xf numFmtId="9" fontId="0" fillId="0" borderId="6" xfId="0" applyNumberFormat="1" applyBorder="1"/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F34"/>
  <sheetViews>
    <sheetView tabSelected="1" workbookViewId="0">
      <selection activeCell="I7" sqref="I7"/>
    </sheetView>
  </sheetViews>
  <sheetFormatPr defaultRowHeight="15" x14ac:dyDescent="0.25"/>
  <cols>
    <col min="1" max="1" width="10.2851562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E1" t="s">
        <v>19</v>
      </c>
      <c r="F1" t="s">
        <v>21</v>
      </c>
    </row>
    <row r="3" spans="1:6" s="21" customFormat="1" ht="38.450000000000003" customHeight="1" x14ac:dyDescent="0.25">
      <c r="A3" s="33" t="s">
        <v>23</v>
      </c>
      <c r="B3" s="33"/>
      <c r="C3" s="33"/>
      <c r="D3" s="33"/>
      <c r="E3" s="33"/>
      <c r="F3" s="33"/>
    </row>
    <row r="4" spans="1:6" ht="27" customHeight="1" x14ac:dyDescent="0.25">
      <c r="A4" s="34" t="s">
        <v>20</v>
      </c>
      <c r="B4" s="34"/>
      <c r="C4" s="34"/>
      <c r="D4" s="34"/>
      <c r="E4" s="34"/>
      <c r="F4" s="34"/>
    </row>
    <row r="5" spans="1:6" ht="15.75" thickBot="1" x14ac:dyDescent="0.3"/>
    <row r="6" spans="1:6" ht="14.45" customHeight="1" x14ac:dyDescent="0.25">
      <c r="A6" s="35" t="s">
        <v>0</v>
      </c>
      <c r="B6" s="19"/>
      <c r="C6" s="19"/>
      <c r="D6" s="37" t="s">
        <v>1</v>
      </c>
      <c r="E6" s="37"/>
      <c r="F6" s="38"/>
    </row>
    <row r="7" spans="1:6" ht="72" customHeight="1" thickBot="1" x14ac:dyDescent="0.3">
      <c r="A7" s="36"/>
      <c r="B7" s="20" t="s">
        <v>13</v>
      </c>
      <c r="C7" s="20" t="s">
        <v>14</v>
      </c>
      <c r="D7" s="1" t="s">
        <v>2</v>
      </c>
      <c r="E7" s="1" t="s">
        <v>10</v>
      </c>
      <c r="F7" s="2" t="s">
        <v>12</v>
      </c>
    </row>
    <row r="8" spans="1:6" x14ac:dyDescent="0.25">
      <c r="A8" s="28" t="s">
        <v>24</v>
      </c>
      <c r="B8" s="17" t="s">
        <v>33</v>
      </c>
      <c r="C8" s="29" t="s">
        <v>42</v>
      </c>
      <c r="D8" s="30">
        <v>0.75</v>
      </c>
      <c r="E8" s="25">
        <v>95000</v>
      </c>
      <c r="F8" s="18">
        <v>95000</v>
      </c>
    </row>
    <row r="9" spans="1:6" x14ac:dyDescent="0.25">
      <c r="A9" s="28" t="s">
        <v>25</v>
      </c>
      <c r="B9" s="17" t="s">
        <v>34</v>
      </c>
      <c r="C9" s="29" t="s">
        <v>22</v>
      </c>
      <c r="D9" s="31">
        <v>0.8</v>
      </c>
      <c r="E9" s="25">
        <v>120000</v>
      </c>
      <c r="F9" s="18">
        <v>120000</v>
      </c>
    </row>
    <row r="10" spans="1:6" x14ac:dyDescent="0.25">
      <c r="A10" s="28" t="s">
        <v>26</v>
      </c>
      <c r="B10" s="17" t="s">
        <v>35</v>
      </c>
      <c r="C10" s="29" t="s">
        <v>43</v>
      </c>
      <c r="D10" s="31">
        <v>0.8</v>
      </c>
      <c r="E10" s="25">
        <v>100000</v>
      </c>
      <c r="F10" s="18">
        <v>100000</v>
      </c>
    </row>
    <row r="11" spans="1:6" x14ac:dyDescent="0.25">
      <c r="A11" s="28" t="s">
        <v>27</v>
      </c>
      <c r="B11" s="17" t="s">
        <v>36</v>
      </c>
      <c r="C11" s="29" t="s">
        <v>44</v>
      </c>
      <c r="D11" s="31">
        <v>0.8</v>
      </c>
      <c r="E11" s="25">
        <v>120000</v>
      </c>
      <c r="F11" s="18">
        <v>120000</v>
      </c>
    </row>
    <row r="12" spans="1:6" x14ac:dyDescent="0.25">
      <c r="A12" s="28" t="s">
        <v>28</v>
      </c>
      <c r="B12" s="17" t="s">
        <v>37</v>
      </c>
      <c r="C12" s="29" t="s">
        <v>44</v>
      </c>
      <c r="D12" s="31">
        <v>0.8</v>
      </c>
      <c r="E12" s="25">
        <v>120000</v>
      </c>
      <c r="F12" s="18">
        <v>120000</v>
      </c>
    </row>
    <row r="13" spans="1:6" x14ac:dyDescent="0.25">
      <c r="A13" s="28" t="s">
        <v>29</v>
      </c>
      <c r="B13" s="17" t="s">
        <v>38</v>
      </c>
      <c r="C13" s="29" t="s">
        <v>45</v>
      </c>
      <c r="D13" s="31">
        <v>0.8</v>
      </c>
      <c r="E13" s="25">
        <v>120000</v>
      </c>
      <c r="F13" s="18">
        <v>120000</v>
      </c>
    </row>
    <row r="14" spans="1:6" x14ac:dyDescent="0.25">
      <c r="A14" s="28" t="s">
        <v>30</v>
      </c>
      <c r="B14" s="17" t="s">
        <v>39</v>
      </c>
      <c r="C14" s="29" t="s">
        <v>43</v>
      </c>
      <c r="D14" s="31">
        <v>0.8</v>
      </c>
      <c r="E14" s="25">
        <v>120000</v>
      </c>
      <c r="F14" s="18">
        <v>120000</v>
      </c>
    </row>
    <row r="15" spans="1:6" x14ac:dyDescent="0.25">
      <c r="A15" s="28" t="s">
        <v>31</v>
      </c>
      <c r="B15" s="17" t="s">
        <v>40</v>
      </c>
      <c r="C15" s="29" t="s">
        <v>46</v>
      </c>
      <c r="D15" s="31">
        <v>0.8</v>
      </c>
      <c r="E15" s="25">
        <v>120000</v>
      </c>
      <c r="F15" s="18">
        <v>120000</v>
      </c>
    </row>
    <row r="16" spans="1:6" ht="15.75" thickBot="1" x14ac:dyDescent="0.3">
      <c r="A16" s="27" t="s">
        <v>32</v>
      </c>
      <c r="B16" s="17" t="s">
        <v>41</v>
      </c>
      <c r="C16" s="23" t="s">
        <v>45</v>
      </c>
      <c r="D16" s="26">
        <v>0.8</v>
      </c>
      <c r="E16" s="25">
        <v>120000</v>
      </c>
      <c r="F16" s="18">
        <v>120000</v>
      </c>
    </row>
    <row r="17" spans="1:6" ht="15.75" thickBot="1" x14ac:dyDescent="0.3">
      <c r="A17" s="3" t="s">
        <v>11</v>
      </c>
      <c r="B17" s="24">
        <f>SUBTOTAL(103,B8:B16)</f>
        <v>9</v>
      </c>
      <c r="C17" s="4"/>
      <c r="D17" s="5"/>
      <c r="E17" s="6">
        <f>SUM(E8:E16)</f>
        <v>1035000</v>
      </c>
      <c r="F17" s="7">
        <f>SUM(F8:F16)</f>
        <v>1035000</v>
      </c>
    </row>
    <row r="19" spans="1:6" x14ac:dyDescent="0.25">
      <c r="A19" s="12" t="s">
        <v>3</v>
      </c>
      <c r="B19" s="13"/>
      <c r="C19" s="13"/>
      <c r="D19" s="13"/>
      <c r="E19" s="13"/>
      <c r="F19" s="13"/>
    </row>
    <row r="20" spans="1:6" x14ac:dyDescent="0.25">
      <c r="A20" s="12" t="s">
        <v>5</v>
      </c>
      <c r="B20" s="12" t="s">
        <v>15</v>
      </c>
      <c r="C20" s="13"/>
      <c r="D20" s="13"/>
      <c r="E20" s="13"/>
      <c r="F20" s="13" t="s">
        <v>4</v>
      </c>
    </row>
    <row r="21" spans="1:6" x14ac:dyDescent="0.25">
      <c r="A21" s="12" t="s">
        <v>6</v>
      </c>
      <c r="B21" s="12" t="s">
        <v>16</v>
      </c>
      <c r="C21" s="13"/>
      <c r="D21" s="13"/>
      <c r="E21" s="13"/>
      <c r="F21" s="13" t="s">
        <v>4</v>
      </c>
    </row>
    <row r="22" spans="1:6" x14ac:dyDescent="0.25">
      <c r="A22" s="12" t="s">
        <v>7</v>
      </c>
      <c r="B22" s="12" t="s">
        <v>17</v>
      </c>
      <c r="C22" s="22"/>
      <c r="D22" s="14"/>
      <c r="E22" s="15"/>
      <c r="F22" s="13" t="s">
        <v>4</v>
      </c>
    </row>
    <row r="23" spans="1:6" x14ac:dyDescent="0.25">
      <c r="A23" s="16" t="s">
        <v>8</v>
      </c>
      <c r="B23" s="12" t="s">
        <v>18</v>
      </c>
      <c r="C23" s="22"/>
      <c r="D23" s="14"/>
      <c r="E23" s="15"/>
      <c r="F23" s="13" t="s">
        <v>9</v>
      </c>
    </row>
    <row r="24" spans="1:6" x14ac:dyDescent="0.25">
      <c r="A24" s="16"/>
    </row>
    <row r="27" spans="1:6" x14ac:dyDescent="0.25">
      <c r="A27" s="8"/>
      <c r="B27" s="9"/>
      <c r="C27" s="9"/>
      <c r="D27" s="10"/>
      <c r="E27" s="11"/>
      <c r="F27" s="11"/>
    </row>
    <row r="34" spans="1:6" x14ac:dyDescent="0.25">
      <c r="A34" s="32"/>
      <c r="B34" s="32"/>
      <c r="C34" s="32"/>
      <c r="D34" s="32"/>
      <c r="E34" s="32"/>
      <c r="F34" s="32"/>
    </row>
  </sheetData>
  <mergeCells count="5">
    <mergeCell ref="A34:F34"/>
    <mergeCell ref="A3:F3"/>
    <mergeCell ref="A4:F4"/>
    <mergeCell ref="A6:A7"/>
    <mergeCell ref="D6:F6"/>
  </mergeCells>
  <conditionalFormatting sqref="A27">
    <cfRule type="expression" dxfId="5" priority="87" stopIfTrue="1">
      <formula>$FF27=TRUE</formula>
    </cfRule>
    <cfRule type="expression" dxfId="4" priority="88" stopIfTrue="1">
      <formula>$FG27=TRUE</formula>
    </cfRule>
  </conditionalFormatting>
  <conditionalFormatting sqref="A16">
    <cfRule type="expression" dxfId="3" priority="5" stopIfTrue="1">
      <formula>$FF16=TRUE</formula>
    </cfRule>
    <cfRule type="expression" dxfId="2" priority="6" stopIfTrue="1">
      <formula>$FG16=TRUE</formula>
    </cfRule>
  </conditionalFormatting>
  <conditionalFormatting sqref="A8:A15">
    <cfRule type="expression" dxfId="1" priority="1" stopIfTrue="1">
      <formula>$FG8=TRUE</formula>
    </cfRule>
    <cfRule type="expression" dxfId="0" priority="2" stopIfTrue="1">
      <formula>$FH8=TRUE</formula>
    </cfRule>
  </conditionalFormatting>
  <pageMargins left="0.7" right="0.7" top="0.75" bottom="0.75" header="0.3" footer="0.3"/>
  <pageSetup paperSize="9" scale="86" fitToHeight="0" orientation="portrait" horizontalDpi="4294967293" verticalDpi="429496729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8213FA76-D7E6-41BF-90C5-6A974425C923}"/>
</file>

<file path=customXml/itemProps2.xml><?xml version="1.0" encoding="utf-8"?>
<ds:datastoreItem xmlns:ds="http://schemas.openxmlformats.org/officeDocument/2006/customXml" ds:itemID="{EFD233A2-FB4E-45D9-AC60-03432927CBE5}"/>
</file>

<file path=customXml/itemProps3.xml><?xml version="1.0" encoding="utf-8"?>
<ds:datastoreItem xmlns:ds="http://schemas.openxmlformats.org/officeDocument/2006/customXml" ds:itemID="{6795C520-A2A7-4141-BE75-E53F04F111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213. zasedání Rady Karlovarského kraje, které se uskutečnilo dne 27.7.2020 (k bodu č. 21)</dc:title>
  <dc:creator>Lukášová Jana</dc:creator>
  <cp:lastModifiedBy>Lukášová Jana</cp:lastModifiedBy>
  <dcterms:created xsi:type="dcterms:W3CDTF">2015-06-05T18:19:34Z</dcterms:created>
  <dcterms:modified xsi:type="dcterms:W3CDTF">2020-07-28T06:12:17Z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