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0\květen\199_rada_prilohy_200518\"/>
    </mc:Choice>
  </mc:AlternateContent>
  <bookViews>
    <workbookView xWindow="0" yWindow="0" windowWidth="15225" windowHeight="13110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1" i="1" l="1"/>
  <c r="L21" i="1"/>
  <c r="H21" i="1"/>
  <c r="G21" i="1"/>
</calcChain>
</file>

<file path=xl/sharedStrings.xml><?xml version="1.0" encoding="utf-8"?>
<sst xmlns="http://schemas.openxmlformats.org/spreadsheetml/2006/main" count="92" uniqueCount="79">
  <si>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</si>
  <si>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</si>
  <si>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</si>
  <si>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</si>
  <si>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</si>
  <si>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</si>
  <si>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</si>
  <si>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</si>
  <si>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</si>
  <si>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</si>
  <si>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</si>
  <si>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</si>
  <si>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</si>
  <si>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>Požadované prostředky (Kč)</t>
  </si>
  <si>
    <t>Alokovaná částka v Kč:</t>
  </si>
  <si>
    <t>Navrhované prostředky - zastupitelstvo (Kč)</t>
  </si>
  <si>
    <t>Hlasování výboru</t>
  </si>
  <si>
    <t>Římskokatolická farnost Žlutice</t>
  </si>
  <si>
    <t>47699248</t>
  </si>
  <si>
    <t>Žlutice</t>
  </si>
  <si>
    <t>KUKVX0088OUG</t>
  </si>
  <si>
    <t>25</t>
  </si>
  <si>
    <t>Chyše, kostel Povýšení Svatého kříže - oprava krovu, oprava bednění, montáž nové střešní krytiny</t>
  </si>
  <si>
    <t>KUKVX0088V14</t>
  </si>
  <si>
    <t>30</t>
  </si>
  <si>
    <t>Římskokatolická farnost Chodov</t>
  </si>
  <si>
    <t>64843866</t>
  </si>
  <si>
    <t>Chodov</t>
  </si>
  <si>
    <t>Tatrovice, kostel sv. Erharda - oprava a penetrační nátěr šindelové střešní  krytiny, sněhových střešních zachytávačů a klempířských prvků</t>
  </si>
  <si>
    <t>KUKVX0088X0V</t>
  </si>
  <si>
    <t>36</t>
  </si>
  <si>
    <t>Březová</t>
  </si>
  <si>
    <t>Loket, č. p. 59 - rekonstrukce gotického sklepa hrázděného domu</t>
  </si>
  <si>
    <t>KUKVX0088S60</t>
  </si>
  <si>
    <t>41</t>
  </si>
  <si>
    <t>Loket</t>
  </si>
  <si>
    <t>Loket, č. p. 125, dům u Černé věže - sjednocení barevnosti stavebních výplní v domě</t>
  </si>
  <si>
    <t>Jáchymov</t>
  </si>
  <si>
    <t>KUKVX0089DG6</t>
  </si>
  <si>
    <t>73</t>
  </si>
  <si>
    <t>Praha</t>
  </si>
  <si>
    <t>Hrad a zámek Libá - obnova truhlářských prvků - dveře, okna</t>
  </si>
  <si>
    <t>Ostrov</t>
  </si>
  <si>
    <t>KUKVX0089F3L</t>
  </si>
  <si>
    <t>87</t>
  </si>
  <si>
    <t>Praha 8</t>
  </si>
  <si>
    <t>Hazlov, evangelický kostel - oprava střešní krytiny a realizace nové fasády</t>
  </si>
  <si>
    <t>KUKVX0089FNT</t>
  </si>
  <si>
    <t>91</t>
  </si>
  <si>
    <t>Římskokatolická farnost Stanovice</t>
  </si>
  <si>
    <t>69456372</t>
  </si>
  <si>
    <t>Stanovice</t>
  </si>
  <si>
    <t>Karlovy Vary - Olšová Vrata, kostel sv. Kateřiny - opravy poškozené šindele, celkový periodický penetrační nátěr šindelové krytiny</t>
  </si>
  <si>
    <t>KUKVX0089FR9</t>
  </si>
  <si>
    <t>92</t>
  </si>
  <si>
    <t>Jáchymov, nám. Republiky 134 - odvodnění a statická stabilizace Zadního domu</t>
  </si>
  <si>
    <t>Římskokatolická farnost Ostrov</t>
  </si>
  <si>
    <t>49750631</t>
  </si>
  <si>
    <t>KUKVX0089G7U</t>
  </si>
  <si>
    <t>99</t>
  </si>
  <si>
    <t>Valeč</t>
  </si>
  <si>
    <t>Jáchymov, Mathesiova 117 - oprava dvorních objektů - etapa2</t>
  </si>
  <si>
    <t>KUKVX0089GD0</t>
  </si>
  <si>
    <t>102</t>
  </si>
  <si>
    <t>Jáchymov, kostel sv. Jáchyma - další etapa oprav střešního pláště, sněhových zachytávačů, opravy soklových omítek a nátěrů</t>
  </si>
  <si>
    <t>KUKVX0089FMY</t>
  </si>
  <si>
    <t>104</t>
  </si>
  <si>
    <t>Valeč, Hamerský domek - odvodnění základového kamenného zdiva objektu pomocí drenáže, oprava a vyspárování kamenné podezdívky</t>
  </si>
  <si>
    <t>KUKVX0089N26</t>
  </si>
  <si>
    <t>130</t>
  </si>
  <si>
    <t>Jáchymov, nám. Republiky 143 - oprava komína, omítky v zadním traktu a oprava elektroinstalace přední traktu</t>
  </si>
  <si>
    <t>KUKVX0089KUV</t>
  </si>
  <si>
    <t>141</t>
  </si>
  <si>
    <t>Horní Blatná, Úzka 112 - II. etapa výměn oken, I. etapa výměny střešní krytiny</t>
  </si>
  <si>
    <t>Obnova a využití kulturních památek, památkově hodnotných objektů a movitých věcí</t>
  </si>
  <si>
    <t>Fyzická osoba - anonymizováno</t>
  </si>
  <si>
    <t>Příloha 2 - Zásobník dotací na obnovu a využití kulturních památek, památkově hodnotných objektů a movitých věcí v roce 2020, podléhající schválení Radou Karlovarského kraje - ANONYMIZOVANÉ</t>
  </si>
  <si>
    <t>Podnikající fyzická osoba - anonymizováno</t>
  </si>
  <si>
    <t xml:space="preserve">Navrhované prostředky - komise (Kč)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</si>
</sst>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4" fontId="4" fillId="0" borderId="0" xfId="0" applyNumberFormat="1" applyFont="1" applyBorder="1" applyAlignment="1">
      <alignment horizontal="right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zoomScale="80" zoomScaleNormal="80" workbookViewId="0">
      <selection activeCell="A8" sqref="A8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0.85546875" customWidth="1"/>
    <col min="5" max="5" width="23" customWidth="1"/>
    <col min="6" max="6" width="26" customWidth="1"/>
    <col min="7" max="7" width="19.42578125" customWidth="1"/>
    <col min="8" max="8" width="20.42578125" customWidth="1"/>
    <col min="12" max="12" width="20.85546875" customWidth="1"/>
    <col min="16" max="16" width="22.7109375" customWidth="1"/>
    <col min="17" max="17" width="25.42578125" customWidth="1"/>
  </cols>
  <sheetData>
    <row r="1" spans="1:17" s="1" customFormat="1" x14ac:dyDescent="0.25">
      <c r="A1" s="5" t="s">
        <v>76</v>
      </c>
    </row>
    <row r="2" spans="1:17" s="1" customFormat="1" x14ac:dyDescent="0.25"/>
    <row r="3" spans="1:17" s="1" customFormat="1" x14ac:dyDescent="0.25">
      <c r="A3" s="5" t="s">
        <v>0</v>
      </c>
      <c r="B3" s="5"/>
      <c r="C3" s="9" t="s">
        <v>74</v>
      </c>
    </row>
    <row r="4" spans="1:17" s="1" customFormat="1" x14ac:dyDescent="0.25">
      <c r="A4" s="20" t="s">
        <v>14</v>
      </c>
      <c r="B4" s="21"/>
      <c r="C4" s="7">
        <v>12000000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16" t="s">
        <v>1</v>
      </c>
      <c r="B6" s="16" t="s">
        <v>2</v>
      </c>
      <c r="C6" s="16" t="s">
        <v>3</v>
      </c>
      <c r="D6" s="16" t="s">
        <v>4</v>
      </c>
      <c r="E6" s="16" t="s">
        <v>5</v>
      </c>
      <c r="F6" s="18" t="s">
        <v>6</v>
      </c>
      <c r="G6" s="16" t="s">
        <v>13</v>
      </c>
      <c r="H6" s="16" t="s">
        <v>78</v>
      </c>
      <c r="I6" s="22" t="s">
        <v>7</v>
      </c>
      <c r="J6" s="23"/>
      <c r="K6" s="24"/>
      <c r="L6" s="16" t="s">
        <v>8</v>
      </c>
      <c r="M6" s="22" t="s">
        <v>16</v>
      </c>
      <c r="N6" s="23"/>
      <c r="O6" s="24"/>
      <c r="P6" s="16" t="s">
        <v>9</v>
      </c>
      <c r="Q6" s="16" t="s">
        <v>15</v>
      </c>
    </row>
    <row r="7" spans="1:17" s="1" customFormat="1" ht="51" customHeight="1" x14ac:dyDescent="0.25">
      <c r="A7" s="17"/>
      <c r="B7" s="17"/>
      <c r="C7" s="17"/>
      <c r="D7" s="17"/>
      <c r="E7" s="17"/>
      <c r="F7" s="19"/>
      <c r="G7" s="17"/>
      <c r="H7" s="17"/>
      <c r="I7" s="4" t="s">
        <v>10</v>
      </c>
      <c r="J7" s="4" t="s">
        <v>11</v>
      </c>
      <c r="K7" s="4" t="s">
        <v>12</v>
      </c>
      <c r="L7" s="17"/>
      <c r="M7" s="4" t="s">
        <v>10</v>
      </c>
      <c r="N7" s="4" t="s">
        <v>11</v>
      </c>
      <c r="O7" s="4" t="s">
        <v>12</v>
      </c>
      <c r="P7" s="17"/>
      <c r="Q7" s="17"/>
    </row>
    <row r="8" spans="1:17" s="15" customFormat="1" ht="51" x14ac:dyDescent="0.25">
      <c r="A8" s="11" t="s">
        <v>20</v>
      </c>
      <c r="B8" s="12" t="s">
        <v>21</v>
      </c>
      <c r="C8" s="11" t="s">
        <v>17</v>
      </c>
      <c r="D8" s="11" t="s">
        <v>18</v>
      </c>
      <c r="E8" s="11" t="s">
        <v>19</v>
      </c>
      <c r="F8" s="11" t="s">
        <v>22</v>
      </c>
      <c r="G8" s="13">
        <v>150000</v>
      </c>
      <c r="H8" s="13">
        <v>0</v>
      </c>
      <c r="I8" s="14">
        <v>9</v>
      </c>
      <c r="J8" s="14">
        <v>0</v>
      </c>
      <c r="K8" s="14">
        <v>1</v>
      </c>
      <c r="L8" s="13">
        <v>0</v>
      </c>
      <c r="M8" s="14"/>
      <c r="N8" s="14"/>
      <c r="O8" s="14"/>
      <c r="P8" s="13">
        <v>0</v>
      </c>
      <c r="Q8" s="13">
        <v>0</v>
      </c>
    </row>
    <row r="9" spans="1:17" s="15" customFormat="1" ht="76.5" x14ac:dyDescent="0.25">
      <c r="A9" s="11" t="s">
        <v>23</v>
      </c>
      <c r="B9" s="12" t="s">
        <v>24</v>
      </c>
      <c r="C9" s="11" t="s">
        <v>25</v>
      </c>
      <c r="D9" s="11" t="s">
        <v>26</v>
      </c>
      <c r="E9" s="11" t="s">
        <v>27</v>
      </c>
      <c r="F9" s="11" t="s">
        <v>28</v>
      </c>
      <c r="G9" s="13">
        <v>100000</v>
      </c>
      <c r="H9" s="13">
        <v>0</v>
      </c>
      <c r="I9" s="14">
        <v>9</v>
      </c>
      <c r="J9" s="14">
        <v>0</v>
      </c>
      <c r="K9" s="14">
        <v>1</v>
      </c>
      <c r="L9" s="13">
        <v>0</v>
      </c>
      <c r="M9" s="14"/>
      <c r="N9" s="14"/>
      <c r="O9" s="14"/>
      <c r="P9" s="13">
        <v>0</v>
      </c>
      <c r="Q9" s="13">
        <v>0</v>
      </c>
    </row>
    <row r="10" spans="1:17" s="15" customFormat="1" ht="38.25" x14ac:dyDescent="0.25">
      <c r="A10" s="11" t="s">
        <v>29</v>
      </c>
      <c r="B10" s="12" t="s">
        <v>30</v>
      </c>
      <c r="C10" s="11" t="s">
        <v>75</v>
      </c>
      <c r="D10" s="11"/>
      <c r="E10" s="11" t="s">
        <v>31</v>
      </c>
      <c r="F10" s="11" t="s">
        <v>32</v>
      </c>
      <c r="G10" s="13">
        <v>200000</v>
      </c>
      <c r="H10" s="13">
        <v>0</v>
      </c>
      <c r="I10" s="14">
        <v>9</v>
      </c>
      <c r="J10" s="14">
        <v>0</v>
      </c>
      <c r="K10" s="14">
        <v>1</v>
      </c>
      <c r="L10" s="13">
        <v>0</v>
      </c>
      <c r="M10" s="14"/>
      <c r="N10" s="14"/>
      <c r="O10" s="14"/>
      <c r="P10" s="13">
        <v>0</v>
      </c>
      <c r="Q10" s="13">
        <v>0</v>
      </c>
    </row>
    <row r="11" spans="1:17" s="15" customFormat="1" ht="38.25" x14ac:dyDescent="0.25">
      <c r="A11" s="11" t="s">
        <v>33</v>
      </c>
      <c r="B11" s="12" t="s">
        <v>34</v>
      </c>
      <c r="C11" s="11" t="s">
        <v>75</v>
      </c>
      <c r="D11" s="11"/>
      <c r="E11" s="11" t="s">
        <v>35</v>
      </c>
      <c r="F11" s="11" t="s">
        <v>36</v>
      </c>
      <c r="G11" s="13">
        <v>48000</v>
      </c>
      <c r="H11" s="13">
        <v>0</v>
      </c>
      <c r="I11" s="14">
        <v>9</v>
      </c>
      <c r="J11" s="14">
        <v>0</v>
      </c>
      <c r="K11" s="14">
        <v>1</v>
      </c>
      <c r="L11" s="13">
        <v>0</v>
      </c>
      <c r="M11" s="14"/>
      <c r="N11" s="14"/>
      <c r="O11" s="14"/>
      <c r="P11" s="13">
        <v>0</v>
      </c>
      <c r="Q11" s="13">
        <v>0</v>
      </c>
    </row>
    <row r="12" spans="1:17" s="15" customFormat="1" ht="38.25" x14ac:dyDescent="0.25">
      <c r="A12" s="11" t="s">
        <v>38</v>
      </c>
      <c r="B12" s="12" t="s">
        <v>39</v>
      </c>
      <c r="C12" s="11" t="s">
        <v>77</v>
      </c>
      <c r="D12" s="11"/>
      <c r="E12" s="11" t="s">
        <v>40</v>
      </c>
      <c r="F12" s="11" t="s">
        <v>41</v>
      </c>
      <c r="G12" s="13">
        <v>200000</v>
      </c>
      <c r="H12" s="13">
        <v>0</v>
      </c>
      <c r="I12" s="14">
        <v>9</v>
      </c>
      <c r="J12" s="14">
        <v>0</v>
      </c>
      <c r="K12" s="14">
        <v>1</v>
      </c>
      <c r="L12" s="13">
        <v>0</v>
      </c>
      <c r="M12" s="14"/>
      <c r="N12" s="14"/>
      <c r="O12" s="14"/>
      <c r="P12" s="13">
        <v>0</v>
      </c>
      <c r="Q12" s="13">
        <v>0</v>
      </c>
    </row>
    <row r="13" spans="1:17" s="15" customFormat="1" ht="38.25" x14ac:dyDescent="0.25">
      <c r="A13" s="11" t="s">
        <v>43</v>
      </c>
      <c r="B13" s="12" t="s">
        <v>44</v>
      </c>
      <c r="C13" s="11" t="s">
        <v>75</v>
      </c>
      <c r="D13" s="11"/>
      <c r="E13" s="11" t="s">
        <v>45</v>
      </c>
      <c r="F13" s="11" t="s">
        <v>46</v>
      </c>
      <c r="G13" s="13">
        <v>200000</v>
      </c>
      <c r="H13" s="13">
        <v>0</v>
      </c>
      <c r="I13" s="14">
        <v>9</v>
      </c>
      <c r="J13" s="14">
        <v>0</v>
      </c>
      <c r="K13" s="14">
        <v>1</v>
      </c>
      <c r="L13" s="13">
        <v>0</v>
      </c>
      <c r="M13" s="14"/>
      <c r="N13" s="14"/>
      <c r="O13" s="14"/>
      <c r="P13" s="13">
        <v>0</v>
      </c>
      <c r="Q13" s="13">
        <v>0</v>
      </c>
    </row>
    <row r="14" spans="1:17" s="15" customFormat="1" ht="63.75" x14ac:dyDescent="0.25">
      <c r="A14" s="11" t="s">
        <v>47</v>
      </c>
      <c r="B14" s="12" t="s">
        <v>48</v>
      </c>
      <c r="C14" s="11" t="s">
        <v>49</v>
      </c>
      <c r="D14" s="11" t="s">
        <v>50</v>
      </c>
      <c r="E14" s="11" t="s">
        <v>51</v>
      </c>
      <c r="F14" s="11" t="s">
        <v>52</v>
      </c>
      <c r="G14" s="13">
        <v>80000</v>
      </c>
      <c r="H14" s="13">
        <v>0</v>
      </c>
      <c r="I14" s="14">
        <v>9</v>
      </c>
      <c r="J14" s="14">
        <v>0</v>
      </c>
      <c r="K14" s="14">
        <v>1</v>
      </c>
      <c r="L14" s="13">
        <v>0</v>
      </c>
      <c r="M14" s="14"/>
      <c r="N14" s="14"/>
      <c r="O14" s="14"/>
      <c r="P14" s="13">
        <v>0</v>
      </c>
      <c r="Q14" s="13">
        <v>0</v>
      </c>
    </row>
    <row r="15" spans="1:17" s="15" customFormat="1" ht="38.25" x14ac:dyDescent="0.25">
      <c r="A15" s="11" t="s">
        <v>53</v>
      </c>
      <c r="B15" s="12" t="s">
        <v>54</v>
      </c>
      <c r="C15" s="11" t="s">
        <v>75</v>
      </c>
      <c r="D15" s="11"/>
      <c r="E15" s="11" t="s">
        <v>35</v>
      </c>
      <c r="F15" s="11" t="s">
        <v>55</v>
      </c>
      <c r="G15" s="13">
        <v>110000</v>
      </c>
      <c r="H15" s="13">
        <v>0</v>
      </c>
      <c r="I15" s="14">
        <v>9</v>
      </c>
      <c r="J15" s="14">
        <v>0</v>
      </c>
      <c r="K15" s="14">
        <v>1</v>
      </c>
      <c r="L15" s="13">
        <v>0</v>
      </c>
      <c r="M15" s="14"/>
      <c r="N15" s="14"/>
      <c r="O15" s="14"/>
      <c r="P15" s="13">
        <v>0</v>
      </c>
      <c r="Q15" s="13">
        <v>0</v>
      </c>
    </row>
    <row r="16" spans="1:17" s="15" customFormat="1" ht="38.25" x14ac:dyDescent="0.25">
      <c r="A16" s="11" t="s">
        <v>58</v>
      </c>
      <c r="B16" s="12" t="s">
        <v>59</v>
      </c>
      <c r="C16" s="11" t="s">
        <v>75</v>
      </c>
      <c r="D16" s="11"/>
      <c r="E16" s="11" t="s">
        <v>60</v>
      </c>
      <c r="F16" s="11" t="s">
        <v>61</v>
      </c>
      <c r="G16" s="13">
        <v>200000</v>
      </c>
      <c r="H16" s="13">
        <v>0</v>
      </c>
      <c r="I16" s="14">
        <v>9</v>
      </c>
      <c r="J16" s="14">
        <v>0</v>
      </c>
      <c r="K16" s="14">
        <v>1</v>
      </c>
      <c r="L16" s="13">
        <v>0</v>
      </c>
      <c r="M16" s="14"/>
      <c r="N16" s="14"/>
      <c r="O16" s="14"/>
      <c r="P16" s="13">
        <v>0</v>
      </c>
      <c r="Q16" s="13">
        <v>0</v>
      </c>
    </row>
    <row r="17" spans="1:17" s="15" customFormat="1" ht="63.75" x14ac:dyDescent="0.25">
      <c r="A17" s="11" t="s">
        <v>62</v>
      </c>
      <c r="B17" s="12" t="s">
        <v>63</v>
      </c>
      <c r="C17" s="11" t="s">
        <v>56</v>
      </c>
      <c r="D17" s="11" t="s">
        <v>57</v>
      </c>
      <c r="E17" s="11" t="s">
        <v>42</v>
      </c>
      <c r="F17" s="11" t="s">
        <v>64</v>
      </c>
      <c r="G17" s="13">
        <v>200000</v>
      </c>
      <c r="H17" s="13">
        <v>0</v>
      </c>
      <c r="I17" s="14">
        <v>9</v>
      </c>
      <c r="J17" s="14">
        <v>0</v>
      </c>
      <c r="K17" s="14">
        <v>1</v>
      </c>
      <c r="L17" s="13">
        <v>0</v>
      </c>
      <c r="M17" s="14"/>
      <c r="N17" s="14"/>
      <c r="O17" s="14"/>
      <c r="P17" s="13">
        <v>0</v>
      </c>
      <c r="Q17" s="13">
        <v>0</v>
      </c>
    </row>
    <row r="18" spans="1:17" s="15" customFormat="1" ht="76.5" x14ac:dyDescent="0.25">
      <c r="A18" s="11" t="s">
        <v>65</v>
      </c>
      <c r="B18" s="12" t="s">
        <v>66</v>
      </c>
      <c r="C18" s="11" t="s">
        <v>75</v>
      </c>
      <c r="D18" s="11"/>
      <c r="E18" s="11" t="s">
        <v>60</v>
      </c>
      <c r="F18" s="11" t="s">
        <v>67</v>
      </c>
      <c r="G18" s="13">
        <v>120000</v>
      </c>
      <c r="H18" s="13">
        <v>0</v>
      </c>
      <c r="I18" s="14">
        <v>9</v>
      </c>
      <c r="J18" s="14">
        <v>0</v>
      </c>
      <c r="K18" s="14">
        <v>1</v>
      </c>
      <c r="L18" s="13">
        <v>0</v>
      </c>
      <c r="M18" s="14"/>
      <c r="N18" s="14"/>
      <c r="O18" s="14"/>
      <c r="P18" s="13">
        <v>0</v>
      </c>
      <c r="Q18" s="13">
        <v>0</v>
      </c>
    </row>
    <row r="19" spans="1:17" s="15" customFormat="1" ht="51" x14ac:dyDescent="0.25">
      <c r="A19" s="11" t="s">
        <v>68</v>
      </c>
      <c r="B19" s="12" t="s">
        <v>69</v>
      </c>
      <c r="C19" s="11" t="s">
        <v>75</v>
      </c>
      <c r="D19" s="11"/>
      <c r="E19" s="11" t="s">
        <v>37</v>
      </c>
      <c r="F19" s="11" t="s">
        <v>70</v>
      </c>
      <c r="G19" s="13">
        <v>180000</v>
      </c>
      <c r="H19" s="13">
        <v>0</v>
      </c>
      <c r="I19" s="14">
        <v>9</v>
      </c>
      <c r="J19" s="14">
        <v>0</v>
      </c>
      <c r="K19" s="14">
        <v>1</v>
      </c>
      <c r="L19" s="13">
        <v>0</v>
      </c>
      <c r="M19" s="14"/>
      <c r="N19" s="14"/>
      <c r="O19" s="14"/>
      <c r="P19" s="13">
        <v>0</v>
      </c>
      <c r="Q19" s="13">
        <v>0</v>
      </c>
    </row>
    <row r="20" spans="1:17" s="15" customFormat="1" ht="38.25" x14ac:dyDescent="0.25">
      <c r="A20" s="11" t="s">
        <v>71</v>
      </c>
      <c r="B20" s="12" t="s">
        <v>72</v>
      </c>
      <c r="C20" s="11" t="s">
        <v>75</v>
      </c>
      <c r="D20" s="11"/>
      <c r="E20" s="11" t="s">
        <v>45</v>
      </c>
      <c r="F20" s="11" t="s">
        <v>73</v>
      </c>
      <c r="G20" s="13">
        <v>80000</v>
      </c>
      <c r="H20" s="13">
        <v>0</v>
      </c>
      <c r="I20" s="14">
        <v>9</v>
      </c>
      <c r="J20" s="14">
        <v>0</v>
      </c>
      <c r="K20" s="14">
        <v>1</v>
      </c>
      <c r="L20" s="13">
        <v>0</v>
      </c>
      <c r="M20" s="14"/>
      <c r="N20" s="14"/>
      <c r="O20" s="14"/>
      <c r="P20" s="13">
        <v>0</v>
      </c>
      <c r="Q20" s="13">
        <v>0</v>
      </c>
    </row>
    <row r="21" spans="1:17" s="1" customFormat="1" x14ac:dyDescent="0.25">
      <c r="G21" s="8">
        <f>SUM(G$4:G20)</f>
        <v>1868000</v>
      </c>
      <c r="H21" s="8">
        <f>SUM(H$4:H20)</f>
        <v>0</v>
      </c>
      <c r="I21" s="8"/>
      <c r="J21" s="8"/>
      <c r="K21" s="8"/>
      <c r="L21" s="8">
        <f>SUM(L$4:L20)</f>
        <v>0</v>
      </c>
      <c r="M21" s="8"/>
      <c r="N21" s="8"/>
      <c r="O21" s="8"/>
      <c r="P21" s="8">
        <f>SUM(P$4:P20)</f>
        <v>0</v>
      </c>
      <c r="Q21" s="8">
        <v>0</v>
      </c>
    </row>
    <row r="22" spans="1:17" s="1" customFormat="1" x14ac:dyDescent="0.25"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s="3" customFormat="1" ht="15" customHeight="1" x14ac:dyDescent="0.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3" customFormat="1" ht="15" customHeight="1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</sheetData>
  <mergeCells count="14">
    <mergeCell ref="Q6:Q7"/>
    <mergeCell ref="H6:H7"/>
    <mergeCell ref="I6:K6"/>
    <mergeCell ref="L6:L7"/>
    <mergeCell ref="M6:O6"/>
    <mergeCell ref="P6:P7"/>
    <mergeCell ref="D6:D7"/>
    <mergeCell ref="E6:E7"/>
    <mergeCell ref="F6:F7"/>
    <mergeCell ref="G6:G7"/>
    <mergeCell ref="A4:B4"/>
    <mergeCell ref="A6:A7"/>
    <mergeCell ref="B6:B7"/>
    <mergeCell ref="C6:C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734319-B738-47F6-8EEB-7F39E7183FE1}"/>
</file>

<file path=customXml/itemProps2.xml><?xml version="1.0" encoding="utf-8"?>
<ds:datastoreItem xmlns:ds="http://schemas.openxmlformats.org/officeDocument/2006/customXml" ds:itemID="{A0181E84-714D-447D-8107-9F4B6813CD5A}"/>
</file>

<file path=customXml/itemProps3.xml><?xml version="1.0" encoding="utf-8"?>
<ds:datastoreItem xmlns:ds="http://schemas.openxmlformats.org/officeDocument/2006/customXml" ds:itemID="{E3533A81-B62C-47CA-8A42-522C083CB6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199. zasedání Rady Karlovarského kraje, které se uskutečnilo dne 18.5.2020 (k bodu č. 26)</dc:title>
  <dc:creator>Hnízdil Zdeněk</dc:creator>
  <cp:lastModifiedBy>Valentová Marie</cp:lastModifiedBy>
  <dcterms:created xsi:type="dcterms:W3CDTF">2018-08-09T09:55:29Z</dcterms:created>
  <dcterms:modified xsi:type="dcterms:W3CDTF">2020-05-18T14:58:43Z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