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únor\183_rada_prilohy_200210\"/>
    </mc:Choice>
  </mc:AlternateContent>
  <bookViews>
    <workbookView xWindow="120" yWindow="45" windowWidth="20730" windowHeight="11760"/>
  </bookViews>
  <sheets>
    <sheet name="JA 2020" sheetId="1" r:id="rId1"/>
  </sheets>
  <definedNames>
    <definedName name="_xlnm._FilterDatabase" localSheetId="0" hidden="1">'JA 2020'!$A$2:$K$36</definedName>
    <definedName name="JaData">'JA 2020'!$B$2:$K$36</definedName>
    <definedName name="_xlnm.Recorder">#REF!</definedName>
    <definedName name="maxJU">'JA 2020'!#REF!</definedName>
    <definedName name="_xlnm.Print_Titles" localSheetId="0">'JA 2020'!$2:$2</definedName>
  </definedNames>
  <calcPr calcId="162913"/>
</workbook>
</file>

<file path=xl/calcChain.xml><?xml version="1.0" encoding="utf-8"?>
<calcChain xmlns="http://schemas.openxmlformats.org/spreadsheetml/2006/main">
  <c r="K37" i="1" l="1"/>
  <c r="G5" i="1"/>
  <c r="G37" i="1" s="1"/>
</calcChain>
</file>

<file path=xl/sharedStrings.xml><?xml version="1.0" encoding="utf-8"?>
<sst xmlns="http://schemas.openxmlformats.org/spreadsheetml/2006/main" count="205" uniqueCount="119">
  <si>
    <t>okres</t>
  </si>
  <si>
    <t>druh akce</t>
  </si>
  <si>
    <t>číslo silnice /mostu/</t>
  </si>
  <si>
    <t>místopis</t>
  </si>
  <si>
    <t>od km</t>
  </si>
  <si>
    <t>do km</t>
  </si>
  <si>
    <t>délka / km</t>
  </si>
  <si>
    <t>Mj</t>
  </si>
  <si>
    <t>počet Mj</t>
  </si>
  <si>
    <t>popis akce /opravy/</t>
  </si>
  <si>
    <t>CH</t>
  </si>
  <si>
    <t>povrchy</t>
  </si>
  <si>
    <t>m2</t>
  </si>
  <si>
    <t>KV</t>
  </si>
  <si>
    <t>SO</t>
  </si>
  <si>
    <t>19824</t>
  </si>
  <si>
    <t>Bečov, ul. Nádražní</t>
  </si>
  <si>
    <t>2149</t>
  </si>
  <si>
    <t>Dřenice</t>
  </si>
  <si>
    <t>vyrovnávky 20%, ACO 11 S 40 mm</t>
  </si>
  <si>
    <t>217</t>
  </si>
  <si>
    <t>N.Žďár-Mokřiny</t>
  </si>
  <si>
    <t>frézování 80 mm, úprava armatur, ACO 11+ 50mm, sanace konstrukce-geomříž 260 m2, vyrovnávky 705 t, VDZ barva, doplnění krajnic</t>
  </si>
  <si>
    <t>2117</t>
  </si>
  <si>
    <t xml:space="preserve">Mar. Lázně, most Lunapark - Prameny </t>
  </si>
  <si>
    <t>2095</t>
  </si>
  <si>
    <t xml:space="preserve">Nadlesí </t>
  </si>
  <si>
    <t>Frézování přes mostní objekty, vyrovnávky 100 t, geomříž 500 m2; ACO 11+ tl. 50 mm, doplnění krajnic, VDZ</t>
  </si>
  <si>
    <t>21235</t>
  </si>
  <si>
    <t>Chlum Svaté Maří</t>
  </si>
  <si>
    <t>frézování -2,vyrovnávky 10t,SP, ACO11+5, VDZ</t>
  </si>
  <si>
    <t>21233</t>
  </si>
  <si>
    <t>Svatava - Habartov</t>
  </si>
  <si>
    <t>MKK - dvouvrstvý 0,5/0,5,vyrovnávky 10t,SP,reprof.krajnic,VDZ</t>
  </si>
  <si>
    <t>21810</t>
  </si>
  <si>
    <t>K.Lípa - Přebuz (za Ptačákem)</t>
  </si>
  <si>
    <t>fréza 30mm, vyrovnávky ACL16, postřik, ACO11+ 50mm</t>
  </si>
  <si>
    <t>21030</t>
  </si>
  <si>
    <t>Krajková - Horka</t>
  </si>
  <si>
    <t>21012</t>
  </si>
  <si>
    <t>Stříbrná - Přebuz (za Nancy)</t>
  </si>
  <si>
    <t>Přebuz - průtah obcí</t>
  </si>
  <si>
    <t>2236</t>
  </si>
  <si>
    <t>Květnová - Maroltov</t>
  </si>
  <si>
    <t>frézování tl. 2cm, ACO 11S tl. 5cm</t>
  </si>
  <si>
    <t>2192</t>
  </si>
  <si>
    <t>Oldřichov</t>
  </si>
  <si>
    <t>vyrov.100t, ACO 11S tl.5cm vč.spoj.postřiku dosyp.krajnic</t>
  </si>
  <si>
    <t>226</t>
  </si>
  <si>
    <t>Konec Kraje - Chyše</t>
  </si>
  <si>
    <t>2087</t>
  </si>
  <si>
    <t>Rybničná</t>
  </si>
  <si>
    <t>frézování 5 cm, ACO 11 tl. 5 cm</t>
  </si>
  <si>
    <t>21410</t>
  </si>
  <si>
    <t>Stebnice</t>
  </si>
  <si>
    <t xml:space="preserve">frézování, koberec ACO 11+ 5 cm , ACL 16+, mezistřik, VDZ, úprava armatur, lokální sanace + dle diagnostiky </t>
  </si>
  <si>
    <t>údržbové povrchy</t>
  </si>
  <si>
    <t>2125</t>
  </si>
  <si>
    <t>křiž. III/21213 - Těšov</t>
  </si>
  <si>
    <t>vyrovnávky 5t+nátěr z horkého asfaltu</t>
  </si>
  <si>
    <t>21241</t>
  </si>
  <si>
    <t>Plesná - Vackov</t>
  </si>
  <si>
    <t xml:space="preserve">vyrovnávky 20t, 2x nátěr </t>
  </si>
  <si>
    <t>21213</t>
  </si>
  <si>
    <t>Milíkov - Podlesí</t>
  </si>
  <si>
    <t>2x nátěr, 20t vyrovnávek</t>
  </si>
  <si>
    <t>21019</t>
  </si>
  <si>
    <t>Nová Ves (intravilán)</t>
  </si>
  <si>
    <t>21035</t>
  </si>
  <si>
    <t>Jindřichovice - Mezihorská</t>
  </si>
  <si>
    <t>vyrovnávky 5t, dvojitý MKK, VDZ</t>
  </si>
  <si>
    <t>křiž. N.Kyselka - Bor</t>
  </si>
  <si>
    <t>dvojitý nátěr včetně VDZ</t>
  </si>
  <si>
    <t>bm</t>
  </si>
  <si>
    <t>mosty</t>
  </si>
  <si>
    <t>navýšení říms, sanace bet. KCÍ, nový záchytný systém, nový asf.povrch voz.</t>
  </si>
  <si>
    <t>006 16 - 2;006 16 - 3;006 21 - 1</t>
  </si>
  <si>
    <t>Luka, Vahaneč, Verušičky</t>
  </si>
  <si>
    <t>navýšení říms, sanace bet. KCÍ, nový záchytný systém - Luka, Vahaneč                                                  navýšení říms, sanace bet. KCÍ, nový záchytný systém, nový asf.povrch voz. - Verušičky</t>
  </si>
  <si>
    <t xml:space="preserve">219 4 - 5 </t>
  </si>
  <si>
    <t>Nové Hamry</t>
  </si>
  <si>
    <t xml:space="preserve">222 4 - 3 </t>
  </si>
  <si>
    <t>Mírová</t>
  </si>
  <si>
    <t>navýšení říms, sanace bet. KCÍ, úprava  záchytného systému</t>
  </si>
  <si>
    <t>021 10 - 1    230 2 - 1</t>
  </si>
  <si>
    <t>Hamrníky, Chotěnov</t>
  </si>
  <si>
    <t>navýšení říms, výměna zábradlí, sanace podhledu NK, nátěr říms                         oprava říms, výměna zábradelního svodidla, sanace a nátěr bet. ploch</t>
  </si>
  <si>
    <t>213 20 - 1</t>
  </si>
  <si>
    <t>Libá</t>
  </si>
  <si>
    <t>výměna zábradlí a zabradelního svodidla, oprava chodníku, sanace a nátěr bet. ploch</t>
  </si>
  <si>
    <t>209 3 - 3</t>
  </si>
  <si>
    <t>Kfely</t>
  </si>
  <si>
    <t>výměna ABS vč. zálivek, oprava chodníků, nátěr zábradlí, sanace</t>
  </si>
  <si>
    <t>209 9 - 1</t>
  </si>
  <si>
    <t>Loket</t>
  </si>
  <si>
    <t>navýšení říms, sanace NK, vyčištění koryta potoka a oprava spárování, nátěr říms, křídel a č.zdí</t>
  </si>
  <si>
    <t>212 16 - 2</t>
  </si>
  <si>
    <t>Liboc</t>
  </si>
  <si>
    <t>navýšení říms, zřízení gabiónových křídel, osazení zábradlí                                   výměna zábradlí, sanace říms a podhledu NK, nátěr říms a boků NK, oprava dlažby p</t>
  </si>
  <si>
    <t>212 - 008     212 3 - 1</t>
  </si>
  <si>
    <t>Kynšperk</t>
  </si>
  <si>
    <t>výměna zábradlí, sanace říms a podhledu NK, nátěr říms a boků NK, oprava dlažby p.</t>
  </si>
  <si>
    <t>209 2 - 1</t>
  </si>
  <si>
    <t>Vintířov</t>
  </si>
  <si>
    <t>oprava chodníku, osazení zábradlí vč. protidotykových sítí a sanace bet. ploch</t>
  </si>
  <si>
    <t>zdi</t>
  </si>
  <si>
    <t>21036</t>
  </si>
  <si>
    <t>Oloví - Boučí</t>
  </si>
  <si>
    <t>statické zajištění silnice</t>
  </si>
  <si>
    <t>Březová, Staromlýnská ulice</t>
  </si>
  <si>
    <t>oprava zárubní zdi</t>
  </si>
  <si>
    <t>Celkem</t>
  </si>
  <si>
    <t>vyrovnávky 80%, ACO 11+ 5 cm, sanace krajů vozovky 480 m2, sanace  vozovky 20%, reprofilace příkopů 1000 bm, krajnice, VDZ, oprava propustku (římsy, svodidla nové, čištění)</t>
  </si>
  <si>
    <t>frézování 5 cm,vyrovnávky 50t,ACO 11 tl. 5cm + krajnice + VDZ.</t>
  </si>
  <si>
    <t>celková oprava povrchu a odvodnění</t>
  </si>
  <si>
    <t>vyrovnávkyACL 16- 63t, postřik, ACO 11+ 50mm</t>
  </si>
  <si>
    <t>nátěr emulzní dvouvrstvý, vyrovnávky 10 t, VDZ</t>
  </si>
  <si>
    <t>předpokládané náklady /tis. Kč/</t>
  </si>
  <si>
    <t>Příloha č. 1 - Seznam jmenovitých neinvestičních akcí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</si>
</sst>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0.0"/>
  </numFmts>
  <fonts count="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theme="1" tint="4.9989318521683403E-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164" fontId="0" fillId="0" borderId="0" xfId="0" applyNumberFormat="1"/>
    <xf numFmtId="49" fontId="0" fillId="0" borderId="0" xfId="0" applyNumberFormat="1" applyAlignment="1">
      <alignment vertical="top" wrapText="1"/>
    </xf>
    <xf numFmtId="1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vertical="center"/>
    </xf>
    <xf numFmtId="49" fontId="1" fillId="0" borderId="0" xfId="0" applyNumberFormat="1" applyFont="1"/>
    <xf numFmtId="49" fontId="3" fillId="0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 wrapText="1"/>
    </xf>
    <xf numFmtId="166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</cellXfs>
  <cellStyles count="3">
    <cellStyle name="Normální" xfId="0" builtinId="0"/>
    <cellStyle name="normální 4" xfId="2"/>
    <cellStyle name="normální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9" tint="0.39997558519241921"/>
    <pageSetUpPr fitToPage="1"/>
  </sheetPr>
  <dimension ref="A1:L38"/>
  <sheetViews>
    <sheetView showGridLines="0" tabSelected="1" zoomScale="90" zoomScaleNormal="90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6.42578125" style="6" customWidth="1"/>
    <col min="2" max="2" width="11.5703125" style="6" customWidth="1"/>
    <col min="3" max="3" width="11.42578125" style="4" customWidth="1"/>
    <col min="4" max="4" width="25.28515625" style="5" customWidth="1"/>
    <col min="5" max="7" width="8.140625" style="1" customWidth="1"/>
    <col min="8" max="8" width="5.7109375" customWidth="1"/>
    <col min="9" max="9" width="8.140625" customWidth="1"/>
    <col min="10" max="10" width="71" style="2" bestFit="1" customWidth="1"/>
    <col min="11" max="11" width="16.5703125" style="3" customWidth="1"/>
    <col min="12" max="12" width="11.42578125" style="4" customWidth="1"/>
  </cols>
  <sheetData>
    <row r="1" spans="1:12" ht="22.5" customHeight="1" x14ac:dyDescent="0.2">
      <c r="A1" s="29" t="s">
        <v>118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37.5" customHeight="1" x14ac:dyDescent="0.2">
      <c r="A2" s="18" t="s">
        <v>0</v>
      </c>
      <c r="B2" s="18" t="s">
        <v>1</v>
      </c>
      <c r="C2" s="19" t="s">
        <v>2</v>
      </c>
      <c r="D2" s="19" t="s">
        <v>3</v>
      </c>
      <c r="E2" s="20" t="s">
        <v>4</v>
      </c>
      <c r="F2" s="20" t="s">
        <v>5</v>
      </c>
      <c r="G2" s="20" t="s">
        <v>6</v>
      </c>
      <c r="H2" s="19" t="s">
        <v>7</v>
      </c>
      <c r="I2" s="21" t="s">
        <v>8</v>
      </c>
      <c r="J2" s="19" t="s">
        <v>9</v>
      </c>
      <c r="K2" s="21" t="s">
        <v>117</v>
      </c>
    </row>
    <row r="3" spans="1:12" ht="25.5" customHeight="1" x14ac:dyDescent="0.2">
      <c r="A3" s="7" t="s">
        <v>10</v>
      </c>
      <c r="B3" s="7" t="s">
        <v>11</v>
      </c>
      <c r="C3" s="8" t="s">
        <v>20</v>
      </c>
      <c r="D3" s="9" t="s">
        <v>21</v>
      </c>
      <c r="E3" s="16">
        <v>0</v>
      </c>
      <c r="F3" s="16">
        <v>1.3</v>
      </c>
      <c r="G3" s="16">
        <v>1.3</v>
      </c>
      <c r="H3" s="10" t="s">
        <v>12</v>
      </c>
      <c r="I3" s="17">
        <v>9400</v>
      </c>
      <c r="J3" s="11" t="s">
        <v>22</v>
      </c>
      <c r="K3" s="12">
        <v>7000</v>
      </c>
      <c r="L3" s="13"/>
    </row>
    <row r="4" spans="1:12" ht="25.5" customHeight="1" x14ac:dyDescent="0.2">
      <c r="A4" s="7" t="s">
        <v>10</v>
      </c>
      <c r="B4" s="7" t="s">
        <v>11</v>
      </c>
      <c r="C4" s="8" t="s">
        <v>23</v>
      </c>
      <c r="D4" s="9" t="s">
        <v>24</v>
      </c>
      <c r="E4" s="16">
        <v>5.9930000000000003</v>
      </c>
      <c r="F4" s="16">
        <v>7.593</v>
      </c>
      <c r="G4" s="16">
        <v>1.6</v>
      </c>
      <c r="H4" s="10" t="s">
        <v>12</v>
      </c>
      <c r="I4" s="17">
        <v>8640</v>
      </c>
      <c r="J4" s="11" t="s">
        <v>112</v>
      </c>
      <c r="K4" s="12">
        <v>5300</v>
      </c>
      <c r="L4" s="13"/>
    </row>
    <row r="5" spans="1:12" ht="25.5" customHeight="1" x14ac:dyDescent="0.2">
      <c r="A5" s="7" t="s">
        <v>10</v>
      </c>
      <c r="B5" s="7" t="s">
        <v>11</v>
      </c>
      <c r="C5" s="8" t="s">
        <v>17</v>
      </c>
      <c r="D5" s="9" t="s">
        <v>18</v>
      </c>
      <c r="E5" s="16">
        <v>2</v>
      </c>
      <c r="F5" s="16">
        <v>5.23</v>
      </c>
      <c r="G5" s="16">
        <f>F5-E5</f>
        <v>3.2300000000000004</v>
      </c>
      <c r="H5" s="10" t="s">
        <v>12</v>
      </c>
      <c r="I5" s="17">
        <v>16000</v>
      </c>
      <c r="J5" s="11" t="s">
        <v>19</v>
      </c>
      <c r="K5" s="12">
        <v>7200</v>
      </c>
      <c r="L5" s="13"/>
    </row>
    <row r="6" spans="1:12" ht="25.5" customHeight="1" x14ac:dyDescent="0.2">
      <c r="A6" s="7" t="s">
        <v>10</v>
      </c>
      <c r="B6" s="7" t="s">
        <v>11</v>
      </c>
      <c r="C6" s="8" t="s">
        <v>53</v>
      </c>
      <c r="D6" s="14" t="s">
        <v>54</v>
      </c>
      <c r="E6" s="16">
        <v>1.4910000000000001</v>
      </c>
      <c r="F6" s="16">
        <v>3.85</v>
      </c>
      <c r="G6" s="16">
        <v>2.359</v>
      </c>
      <c r="H6" s="10" t="s">
        <v>12</v>
      </c>
      <c r="I6" s="17">
        <v>11800</v>
      </c>
      <c r="J6" s="11" t="s">
        <v>55</v>
      </c>
      <c r="K6" s="12">
        <v>18500</v>
      </c>
      <c r="L6"/>
    </row>
    <row r="7" spans="1:12" ht="25.5" customHeight="1" x14ac:dyDescent="0.2">
      <c r="A7" s="7" t="s">
        <v>13</v>
      </c>
      <c r="B7" s="7" t="s">
        <v>11</v>
      </c>
      <c r="C7" s="8" t="s">
        <v>48</v>
      </c>
      <c r="D7" s="9" t="s">
        <v>49</v>
      </c>
      <c r="E7" s="16">
        <v>20.402999999999999</v>
      </c>
      <c r="F7" s="16">
        <v>22.303000000000001</v>
      </c>
      <c r="G7" s="16">
        <v>1.9000000000000021</v>
      </c>
      <c r="H7" s="10" t="s">
        <v>12</v>
      </c>
      <c r="I7" s="17">
        <v>10830</v>
      </c>
      <c r="J7" s="11" t="s">
        <v>113</v>
      </c>
      <c r="K7" s="12">
        <v>5700</v>
      </c>
      <c r="L7"/>
    </row>
    <row r="8" spans="1:12" ht="25.5" customHeight="1" x14ac:dyDescent="0.2">
      <c r="A8" s="7" t="s">
        <v>13</v>
      </c>
      <c r="B8" s="7" t="s">
        <v>11</v>
      </c>
      <c r="C8" s="8" t="s">
        <v>50</v>
      </c>
      <c r="D8" s="9" t="s">
        <v>51</v>
      </c>
      <c r="E8" s="16">
        <v>2.4</v>
      </c>
      <c r="F8" s="16">
        <v>4.4000000000000004</v>
      </c>
      <c r="G8" s="16">
        <v>2</v>
      </c>
      <c r="H8" s="10" t="s">
        <v>12</v>
      </c>
      <c r="I8" s="17">
        <v>12000</v>
      </c>
      <c r="J8" s="11" t="s">
        <v>52</v>
      </c>
      <c r="K8" s="12">
        <v>7100</v>
      </c>
      <c r="L8"/>
    </row>
    <row r="9" spans="1:12" ht="25.5" customHeight="1" x14ac:dyDescent="0.2">
      <c r="A9" s="7" t="s">
        <v>13</v>
      </c>
      <c r="B9" s="7" t="s">
        <v>11</v>
      </c>
      <c r="C9" s="8" t="s">
        <v>45</v>
      </c>
      <c r="D9" s="9" t="s">
        <v>46</v>
      </c>
      <c r="E9" s="16">
        <v>0</v>
      </c>
      <c r="F9" s="16">
        <v>3.0590000000000002</v>
      </c>
      <c r="G9" s="16">
        <v>3.0590000000000002</v>
      </c>
      <c r="H9" s="10" t="s">
        <v>12</v>
      </c>
      <c r="I9" s="17">
        <v>12236</v>
      </c>
      <c r="J9" s="11" t="s">
        <v>47</v>
      </c>
      <c r="K9" s="12">
        <v>6000</v>
      </c>
      <c r="L9"/>
    </row>
    <row r="10" spans="1:12" ht="25.5" customHeight="1" x14ac:dyDescent="0.2">
      <c r="A10" s="7" t="s">
        <v>13</v>
      </c>
      <c r="B10" s="7" t="s">
        <v>11</v>
      </c>
      <c r="C10" s="8" t="s">
        <v>42</v>
      </c>
      <c r="D10" s="9" t="s">
        <v>43</v>
      </c>
      <c r="E10" s="16">
        <v>3.0000000000000001E-3</v>
      </c>
      <c r="F10" s="16">
        <v>0.97299999999999998</v>
      </c>
      <c r="G10" s="16">
        <v>0.97</v>
      </c>
      <c r="H10" s="10" t="s">
        <v>12</v>
      </c>
      <c r="I10" s="17">
        <v>5039</v>
      </c>
      <c r="J10" s="11" t="s">
        <v>44</v>
      </c>
      <c r="K10" s="12">
        <v>3000</v>
      </c>
      <c r="L10"/>
    </row>
    <row r="11" spans="1:12" ht="25.5" customHeight="1" x14ac:dyDescent="0.2">
      <c r="A11" s="7" t="s">
        <v>13</v>
      </c>
      <c r="B11" s="7" t="s">
        <v>11</v>
      </c>
      <c r="C11" s="8" t="s">
        <v>15</v>
      </c>
      <c r="D11" s="9" t="s">
        <v>16</v>
      </c>
      <c r="E11" s="16">
        <v>15.180999999999999</v>
      </c>
      <c r="F11" s="16">
        <v>15.611000000000001</v>
      </c>
      <c r="G11" s="16">
        <v>0.43000000000000149</v>
      </c>
      <c r="H11" s="10" t="s">
        <v>12</v>
      </c>
      <c r="I11" s="17">
        <v>2980</v>
      </c>
      <c r="J11" s="11" t="s">
        <v>114</v>
      </c>
      <c r="K11" s="12">
        <v>5000</v>
      </c>
      <c r="L11"/>
    </row>
    <row r="12" spans="1:12" ht="25.5" customHeight="1" x14ac:dyDescent="0.2">
      <c r="A12" s="7" t="s">
        <v>14</v>
      </c>
      <c r="B12" s="7" t="s">
        <v>11</v>
      </c>
      <c r="C12" s="8" t="s">
        <v>25</v>
      </c>
      <c r="D12" s="9" t="s">
        <v>26</v>
      </c>
      <c r="E12" s="16">
        <v>0</v>
      </c>
      <c r="F12" s="16">
        <v>1.49</v>
      </c>
      <c r="G12" s="16">
        <v>1.49</v>
      </c>
      <c r="H12" s="10" t="s">
        <v>12</v>
      </c>
      <c r="I12" s="17">
        <v>7391</v>
      </c>
      <c r="J12" s="11" t="s">
        <v>27</v>
      </c>
      <c r="K12" s="12">
        <v>3900</v>
      </c>
      <c r="L12"/>
    </row>
    <row r="13" spans="1:12" ht="25.5" customHeight="1" x14ac:dyDescent="0.2">
      <c r="A13" s="7" t="s">
        <v>14</v>
      </c>
      <c r="B13" s="7" t="s">
        <v>11</v>
      </c>
      <c r="C13" s="8" t="s">
        <v>39</v>
      </c>
      <c r="D13" s="9" t="s">
        <v>40</v>
      </c>
      <c r="E13" s="16">
        <v>8.16</v>
      </c>
      <c r="F13" s="16">
        <v>9.16</v>
      </c>
      <c r="G13" s="16">
        <v>1</v>
      </c>
      <c r="H13" s="10" t="s">
        <v>12</v>
      </c>
      <c r="I13" s="17">
        <v>4760</v>
      </c>
      <c r="J13" s="11" t="s">
        <v>115</v>
      </c>
      <c r="K13" s="12">
        <v>2230</v>
      </c>
      <c r="L13"/>
    </row>
    <row r="14" spans="1:12" ht="25.5" customHeight="1" x14ac:dyDescent="0.2">
      <c r="A14" s="7" t="s">
        <v>14</v>
      </c>
      <c r="B14" s="7" t="s">
        <v>11</v>
      </c>
      <c r="C14" s="8" t="s">
        <v>39</v>
      </c>
      <c r="D14" s="9" t="s">
        <v>41</v>
      </c>
      <c r="E14" s="16">
        <v>15.007</v>
      </c>
      <c r="F14" s="16">
        <v>15.513</v>
      </c>
      <c r="G14" s="16">
        <v>0.50600000000000023</v>
      </c>
      <c r="H14" s="10" t="s">
        <v>12</v>
      </c>
      <c r="I14" s="17">
        <v>2364</v>
      </c>
      <c r="J14" s="11" t="s">
        <v>36</v>
      </c>
      <c r="K14" s="12">
        <v>1250</v>
      </c>
      <c r="L14"/>
    </row>
    <row r="15" spans="1:12" ht="25.5" customHeight="1" x14ac:dyDescent="0.2">
      <c r="A15" s="7" t="s">
        <v>14</v>
      </c>
      <c r="B15" s="7" t="s">
        <v>11</v>
      </c>
      <c r="C15" s="8" t="s">
        <v>37</v>
      </c>
      <c r="D15" s="9" t="s">
        <v>38</v>
      </c>
      <c r="E15" s="16">
        <v>12.2</v>
      </c>
      <c r="F15" s="16">
        <v>13.2</v>
      </c>
      <c r="G15" s="16">
        <v>1</v>
      </c>
      <c r="H15" s="10" t="s">
        <v>12</v>
      </c>
      <c r="I15" s="17">
        <v>4740</v>
      </c>
      <c r="J15" s="11" t="s">
        <v>36</v>
      </c>
      <c r="K15" s="12">
        <v>2500</v>
      </c>
      <c r="L15"/>
    </row>
    <row r="16" spans="1:12" ht="25.5" customHeight="1" x14ac:dyDescent="0.2">
      <c r="A16" s="7" t="s">
        <v>14</v>
      </c>
      <c r="B16" s="7" t="s">
        <v>11</v>
      </c>
      <c r="C16" s="8" t="s">
        <v>28</v>
      </c>
      <c r="D16" s="9" t="s">
        <v>29</v>
      </c>
      <c r="E16" s="16">
        <v>7.11</v>
      </c>
      <c r="F16" s="16">
        <v>7.22</v>
      </c>
      <c r="G16" s="16">
        <v>0.10999999999999943</v>
      </c>
      <c r="H16" s="10" t="s">
        <v>12</v>
      </c>
      <c r="I16" s="17">
        <v>660</v>
      </c>
      <c r="J16" s="11" t="s">
        <v>30</v>
      </c>
      <c r="K16" s="12">
        <v>650</v>
      </c>
      <c r="L16"/>
    </row>
    <row r="17" spans="1:12" ht="25.5" customHeight="1" x14ac:dyDescent="0.2">
      <c r="A17" s="7" t="s">
        <v>14</v>
      </c>
      <c r="B17" s="7" t="s">
        <v>11</v>
      </c>
      <c r="C17" s="8" t="s">
        <v>34</v>
      </c>
      <c r="D17" s="9" t="s">
        <v>35</v>
      </c>
      <c r="E17" s="16">
        <v>2</v>
      </c>
      <c r="F17" s="16">
        <v>3</v>
      </c>
      <c r="G17" s="16">
        <v>1</v>
      </c>
      <c r="H17" s="10" t="s">
        <v>12</v>
      </c>
      <c r="I17" s="17">
        <v>5530</v>
      </c>
      <c r="J17" s="11" t="s">
        <v>36</v>
      </c>
      <c r="K17" s="12">
        <v>2810</v>
      </c>
      <c r="L17"/>
    </row>
    <row r="18" spans="1:12" ht="25.5" customHeight="1" x14ac:dyDescent="0.2">
      <c r="A18" s="7" t="s">
        <v>10</v>
      </c>
      <c r="B18" s="7" t="s">
        <v>56</v>
      </c>
      <c r="C18" s="8" t="s">
        <v>57</v>
      </c>
      <c r="D18" s="9" t="s">
        <v>58</v>
      </c>
      <c r="E18" s="16">
        <v>3.68</v>
      </c>
      <c r="F18" s="16">
        <v>4.43</v>
      </c>
      <c r="G18" s="16">
        <v>0.74999999999999956</v>
      </c>
      <c r="H18" s="10" t="s">
        <v>12</v>
      </c>
      <c r="I18" s="17">
        <v>3750</v>
      </c>
      <c r="J18" s="11" t="s">
        <v>59</v>
      </c>
      <c r="K18" s="12">
        <v>500</v>
      </c>
      <c r="L18"/>
    </row>
    <row r="19" spans="1:12" ht="25.5" customHeight="1" x14ac:dyDescent="0.2">
      <c r="A19" s="7" t="s">
        <v>10</v>
      </c>
      <c r="B19" s="7" t="s">
        <v>56</v>
      </c>
      <c r="C19" s="8" t="s">
        <v>63</v>
      </c>
      <c r="D19" s="9" t="s">
        <v>64</v>
      </c>
      <c r="E19" s="16">
        <v>3.54</v>
      </c>
      <c r="F19" s="16">
        <v>6.1509999999999998</v>
      </c>
      <c r="G19" s="16">
        <v>2.6109999999999998</v>
      </c>
      <c r="H19" s="10" t="s">
        <v>12</v>
      </c>
      <c r="I19" s="17">
        <v>11185</v>
      </c>
      <c r="J19" s="11" t="s">
        <v>65</v>
      </c>
      <c r="K19" s="12">
        <v>750</v>
      </c>
      <c r="L19"/>
    </row>
    <row r="20" spans="1:12" ht="25.5" customHeight="1" x14ac:dyDescent="0.2">
      <c r="A20" s="7" t="s">
        <v>10</v>
      </c>
      <c r="B20" s="7" t="s">
        <v>56</v>
      </c>
      <c r="C20" s="8" t="s">
        <v>60</v>
      </c>
      <c r="D20" s="9" t="s">
        <v>61</v>
      </c>
      <c r="E20" s="16">
        <v>0</v>
      </c>
      <c r="F20" s="16">
        <v>2.2839999999999998</v>
      </c>
      <c r="G20" s="16">
        <v>2.2839999999999998</v>
      </c>
      <c r="H20" s="10" t="s">
        <v>12</v>
      </c>
      <c r="I20" s="17">
        <v>11400</v>
      </c>
      <c r="J20" s="11" t="s">
        <v>62</v>
      </c>
      <c r="K20" s="12">
        <v>1500</v>
      </c>
      <c r="L20"/>
    </row>
    <row r="21" spans="1:12" ht="25.5" customHeight="1" x14ac:dyDescent="0.2">
      <c r="A21" s="7" t="s">
        <v>13</v>
      </c>
      <c r="B21" s="7" t="s">
        <v>56</v>
      </c>
      <c r="C21" s="8">
        <v>22214</v>
      </c>
      <c r="D21" s="9" t="s">
        <v>71</v>
      </c>
      <c r="E21" s="16">
        <v>1.167</v>
      </c>
      <c r="F21" s="16">
        <v>3.9329999999999998</v>
      </c>
      <c r="G21" s="16">
        <v>2.766</v>
      </c>
      <c r="H21" s="10" t="s">
        <v>12</v>
      </c>
      <c r="I21" s="17">
        <v>13830</v>
      </c>
      <c r="J21" s="11" t="s">
        <v>72</v>
      </c>
      <c r="K21" s="12">
        <v>2200</v>
      </c>
      <c r="L21"/>
    </row>
    <row r="22" spans="1:12" ht="25.5" customHeight="1" x14ac:dyDescent="0.2">
      <c r="A22" s="7" t="s">
        <v>14</v>
      </c>
      <c r="B22" s="7" t="s">
        <v>56</v>
      </c>
      <c r="C22" s="8" t="s">
        <v>66</v>
      </c>
      <c r="D22" s="9" t="s">
        <v>67</v>
      </c>
      <c r="E22" s="16">
        <v>2.81</v>
      </c>
      <c r="F22" s="16">
        <v>3.7450000000000001</v>
      </c>
      <c r="G22" s="16">
        <v>0.93500000000000005</v>
      </c>
      <c r="H22" s="10" t="s">
        <v>12</v>
      </c>
      <c r="I22" s="17">
        <v>5516.5</v>
      </c>
      <c r="J22" s="11" t="s">
        <v>116</v>
      </c>
      <c r="K22" s="12">
        <v>1020</v>
      </c>
      <c r="L22"/>
    </row>
    <row r="23" spans="1:12" ht="25.5" customHeight="1" x14ac:dyDescent="0.2">
      <c r="A23" s="7" t="s">
        <v>14</v>
      </c>
      <c r="B23" s="7" t="s">
        <v>56</v>
      </c>
      <c r="C23" s="8" t="s">
        <v>68</v>
      </c>
      <c r="D23" s="9" t="s">
        <v>69</v>
      </c>
      <c r="E23" s="16">
        <v>0</v>
      </c>
      <c r="F23" s="16">
        <v>1</v>
      </c>
      <c r="G23" s="16">
        <v>1</v>
      </c>
      <c r="H23" s="10" t="s">
        <v>12</v>
      </c>
      <c r="I23" s="17">
        <v>5800</v>
      </c>
      <c r="J23" s="11" t="s">
        <v>70</v>
      </c>
      <c r="K23" s="12">
        <v>1400</v>
      </c>
      <c r="L23"/>
    </row>
    <row r="24" spans="1:12" ht="25.5" customHeight="1" x14ac:dyDescent="0.2">
      <c r="A24" s="7" t="s">
        <v>14</v>
      </c>
      <c r="B24" s="7" t="s">
        <v>56</v>
      </c>
      <c r="C24" s="8" t="s">
        <v>31</v>
      </c>
      <c r="D24" s="9" t="s">
        <v>32</v>
      </c>
      <c r="E24" s="16">
        <v>8.2769999999999992</v>
      </c>
      <c r="F24" s="16">
        <v>8.7769999999999992</v>
      </c>
      <c r="G24" s="16">
        <v>0.5</v>
      </c>
      <c r="H24" s="10" t="s">
        <v>12</v>
      </c>
      <c r="I24" s="17">
        <v>3450</v>
      </c>
      <c r="J24" s="11" t="s">
        <v>33</v>
      </c>
      <c r="K24" s="12">
        <v>1330</v>
      </c>
      <c r="L24"/>
    </row>
    <row r="25" spans="1:12" ht="25.5" customHeight="1" x14ac:dyDescent="0.2">
      <c r="A25" s="7" t="s">
        <v>10</v>
      </c>
      <c r="B25" s="7" t="s">
        <v>74</v>
      </c>
      <c r="C25" s="8" t="s">
        <v>84</v>
      </c>
      <c r="D25" s="9" t="s">
        <v>85</v>
      </c>
      <c r="E25" s="16"/>
      <c r="F25" s="16"/>
      <c r="G25" s="16"/>
      <c r="H25" s="10"/>
      <c r="I25" s="17"/>
      <c r="J25" s="11" t="s">
        <v>86</v>
      </c>
      <c r="K25" s="12">
        <v>900</v>
      </c>
      <c r="L25"/>
    </row>
    <row r="26" spans="1:12" ht="25.5" customHeight="1" x14ac:dyDescent="0.2">
      <c r="A26" s="7" t="s">
        <v>10</v>
      </c>
      <c r="B26" s="7" t="s">
        <v>74</v>
      </c>
      <c r="C26" s="8" t="s">
        <v>87</v>
      </c>
      <c r="D26" s="9" t="s">
        <v>88</v>
      </c>
      <c r="E26" s="16"/>
      <c r="F26" s="16"/>
      <c r="G26" s="16"/>
      <c r="H26" s="10"/>
      <c r="I26" s="17"/>
      <c r="J26" s="11" t="s">
        <v>89</v>
      </c>
      <c r="K26" s="12">
        <v>700</v>
      </c>
      <c r="L26"/>
    </row>
    <row r="27" spans="1:12" ht="25.5" customHeight="1" x14ac:dyDescent="0.2">
      <c r="A27" s="7" t="s">
        <v>13</v>
      </c>
      <c r="B27" s="7" t="s">
        <v>74</v>
      </c>
      <c r="C27" s="15" t="s">
        <v>76</v>
      </c>
      <c r="D27" s="9" t="s">
        <v>77</v>
      </c>
      <c r="E27" s="16"/>
      <c r="F27" s="16"/>
      <c r="G27" s="16"/>
      <c r="H27" s="10"/>
      <c r="I27" s="17"/>
      <c r="J27" s="11" t="s">
        <v>78</v>
      </c>
      <c r="K27" s="12">
        <v>1700</v>
      </c>
      <c r="L27"/>
    </row>
    <row r="28" spans="1:12" ht="25.5" customHeight="1" x14ac:dyDescent="0.2">
      <c r="A28" s="7" t="s">
        <v>13</v>
      </c>
      <c r="B28" s="7" t="s">
        <v>74</v>
      </c>
      <c r="C28" s="8" t="s">
        <v>79</v>
      </c>
      <c r="D28" s="9" t="s">
        <v>80</v>
      </c>
      <c r="E28" s="16"/>
      <c r="F28" s="16"/>
      <c r="G28" s="16"/>
      <c r="H28" s="10"/>
      <c r="I28" s="17"/>
      <c r="J28" s="11" t="s">
        <v>75</v>
      </c>
      <c r="K28" s="12">
        <v>750</v>
      </c>
      <c r="L28"/>
    </row>
    <row r="29" spans="1:12" ht="25.5" customHeight="1" x14ac:dyDescent="0.2">
      <c r="A29" s="7" t="s">
        <v>13</v>
      </c>
      <c r="B29" s="7" t="s">
        <v>74</v>
      </c>
      <c r="C29" s="8" t="s">
        <v>81</v>
      </c>
      <c r="D29" s="9" t="s">
        <v>82</v>
      </c>
      <c r="E29" s="16"/>
      <c r="F29" s="16"/>
      <c r="G29" s="16"/>
      <c r="H29" s="10"/>
      <c r="I29" s="17"/>
      <c r="J29" s="11" t="s">
        <v>83</v>
      </c>
      <c r="K29" s="12">
        <v>250</v>
      </c>
      <c r="L29"/>
    </row>
    <row r="30" spans="1:12" ht="25.5" customHeight="1" x14ac:dyDescent="0.2">
      <c r="A30" s="7" t="s">
        <v>14</v>
      </c>
      <c r="B30" s="7" t="s">
        <v>74</v>
      </c>
      <c r="C30" s="8" t="s">
        <v>102</v>
      </c>
      <c r="D30" s="9" t="s">
        <v>103</v>
      </c>
      <c r="E30" s="16"/>
      <c r="F30" s="16"/>
      <c r="G30" s="16"/>
      <c r="H30" s="10"/>
      <c r="I30" s="17"/>
      <c r="J30" s="11" t="s">
        <v>104</v>
      </c>
      <c r="K30" s="12">
        <v>600</v>
      </c>
      <c r="L30"/>
    </row>
    <row r="31" spans="1:12" ht="25.5" customHeight="1" x14ac:dyDescent="0.2">
      <c r="A31" s="7" t="s">
        <v>14</v>
      </c>
      <c r="B31" s="7" t="s">
        <v>74</v>
      </c>
      <c r="C31" s="8" t="s">
        <v>90</v>
      </c>
      <c r="D31" s="9" t="s">
        <v>91</v>
      </c>
      <c r="E31" s="16"/>
      <c r="F31" s="16"/>
      <c r="G31" s="16"/>
      <c r="H31" s="10"/>
      <c r="I31" s="17"/>
      <c r="J31" s="11" t="s">
        <v>92</v>
      </c>
      <c r="K31" s="12">
        <v>600</v>
      </c>
      <c r="L31"/>
    </row>
    <row r="32" spans="1:12" ht="25.5" customHeight="1" x14ac:dyDescent="0.2">
      <c r="A32" s="7" t="s">
        <v>14</v>
      </c>
      <c r="B32" s="7" t="s">
        <v>74</v>
      </c>
      <c r="C32" s="8" t="s">
        <v>93</v>
      </c>
      <c r="D32" s="9" t="s">
        <v>94</v>
      </c>
      <c r="E32" s="16"/>
      <c r="F32" s="16"/>
      <c r="G32" s="16"/>
      <c r="H32" s="10"/>
      <c r="I32" s="17"/>
      <c r="J32" s="11" t="s">
        <v>95</v>
      </c>
      <c r="K32" s="12">
        <v>350</v>
      </c>
      <c r="L32"/>
    </row>
    <row r="33" spans="1:12" ht="25.5" customHeight="1" x14ac:dyDescent="0.2">
      <c r="A33" s="7" t="s">
        <v>14</v>
      </c>
      <c r="B33" s="7" t="s">
        <v>74</v>
      </c>
      <c r="C33" s="8" t="s">
        <v>99</v>
      </c>
      <c r="D33" s="9" t="s">
        <v>100</v>
      </c>
      <c r="E33" s="16"/>
      <c r="F33" s="16"/>
      <c r="G33" s="16"/>
      <c r="H33" s="10"/>
      <c r="I33" s="17"/>
      <c r="J33" s="11" t="s">
        <v>101</v>
      </c>
      <c r="K33" s="12">
        <v>550</v>
      </c>
      <c r="L33"/>
    </row>
    <row r="34" spans="1:12" ht="25.5" customHeight="1" x14ac:dyDescent="0.2">
      <c r="A34" s="7" t="s">
        <v>14</v>
      </c>
      <c r="B34" s="7" t="s">
        <v>74</v>
      </c>
      <c r="C34" s="8" t="s">
        <v>96</v>
      </c>
      <c r="D34" s="9" t="s">
        <v>97</v>
      </c>
      <c r="E34" s="16"/>
      <c r="F34" s="16"/>
      <c r="G34" s="16"/>
      <c r="H34" s="10"/>
      <c r="I34" s="17"/>
      <c r="J34" s="11" t="s">
        <v>98</v>
      </c>
      <c r="K34" s="12">
        <v>300</v>
      </c>
      <c r="L34"/>
    </row>
    <row r="35" spans="1:12" ht="25.5" customHeight="1" x14ac:dyDescent="0.2">
      <c r="A35" s="7" t="s">
        <v>13</v>
      </c>
      <c r="B35" s="7" t="s">
        <v>105</v>
      </c>
      <c r="C35" s="8">
        <v>2087</v>
      </c>
      <c r="D35" s="9" t="s">
        <v>109</v>
      </c>
      <c r="E35" s="16">
        <v>12.404</v>
      </c>
      <c r="F35" s="16">
        <v>12.534000000000001</v>
      </c>
      <c r="G35" s="16">
        <v>0.13000000000000078</v>
      </c>
      <c r="H35" s="10" t="s">
        <v>73</v>
      </c>
      <c r="I35" s="17">
        <v>130</v>
      </c>
      <c r="J35" s="11" t="s">
        <v>110</v>
      </c>
      <c r="K35" s="12">
        <v>3800</v>
      </c>
      <c r="L35"/>
    </row>
    <row r="36" spans="1:12" ht="25.5" customHeight="1" x14ac:dyDescent="0.2">
      <c r="A36" s="7" t="s">
        <v>14</v>
      </c>
      <c r="B36" s="7" t="s">
        <v>105</v>
      </c>
      <c r="C36" s="8" t="s">
        <v>106</v>
      </c>
      <c r="D36" s="9" t="s">
        <v>107</v>
      </c>
      <c r="E36" s="16">
        <v>1.7</v>
      </c>
      <c r="F36" s="16">
        <v>1.86</v>
      </c>
      <c r="G36" s="16">
        <v>0.16000000000000014</v>
      </c>
      <c r="H36" s="10" t="s">
        <v>73</v>
      </c>
      <c r="I36" s="17">
        <v>36</v>
      </c>
      <c r="J36" s="11" t="s">
        <v>108</v>
      </c>
      <c r="K36" s="12">
        <v>2750</v>
      </c>
      <c r="L36"/>
    </row>
    <row r="37" spans="1:12" ht="27.75" customHeight="1" x14ac:dyDescent="0.2">
      <c r="A37" s="30" t="s">
        <v>111</v>
      </c>
      <c r="B37" s="31"/>
      <c r="C37" s="22"/>
      <c r="D37" s="22"/>
      <c r="E37" s="23"/>
      <c r="F37" s="23"/>
      <c r="G37" s="24">
        <f>SUM(G3:G24)</f>
        <v>32.799999999999997</v>
      </c>
      <c r="H37" s="25"/>
      <c r="I37" s="26"/>
      <c r="J37" s="27"/>
      <c r="K37" s="28">
        <f>SUBTOTAL(109,K3:K36)</f>
        <v>100090</v>
      </c>
    </row>
    <row r="38" spans="1:12" ht="9" customHeight="1" x14ac:dyDescent="0.2"/>
  </sheetData>
  <autoFilter ref="A2:K36"/>
  <sortState ref="A4:O39">
    <sortCondition ref="A4:A39"/>
    <sortCondition ref="C4:C39"/>
    <sortCondition ref="E4:E39"/>
  </sortState>
  <mergeCells count="2">
    <mergeCell ref="A1:K1"/>
    <mergeCell ref="A37:B37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ignoredErrors>
    <ignoredError sqref="C3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C56881D4-56FC-4A46-8A48-3BED0E45BA69}"/>
</file>

<file path=customXml/itemProps2.xml><?xml version="1.0" encoding="utf-8"?>
<ds:datastoreItem xmlns:ds="http://schemas.openxmlformats.org/officeDocument/2006/customXml" ds:itemID="{55CA4B9C-D016-487D-A845-4B9A012B18B6}"/>
</file>

<file path=customXml/itemProps3.xml><?xml version="1.0" encoding="utf-8"?>
<ds:datastoreItem xmlns:ds="http://schemas.openxmlformats.org/officeDocument/2006/customXml" ds:itemID="{7985FE43-3CF2-4D24-BF76-545715FEF2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JA 2020</vt:lpstr>
      <vt:lpstr>JaData</vt:lpstr>
      <vt:lpstr>'JA 2020'!Názvy_tisku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183. zasedání Rady Karlovarského kraje, které se uskutečnilo dne 10.2.2020 (k bodu č. 32)</dc:title>
  <dc:creator>František Malár</dc:creator>
  <cp:lastModifiedBy>Burešová Lenka</cp:lastModifiedBy>
  <dcterms:created xsi:type="dcterms:W3CDTF">2020-02-10T09:26:20Z</dcterms:created>
  <dcterms:modified xsi:type="dcterms:W3CDTF">2020-02-12T06:17:33Z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