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definedNames>
    <definedName name="kat">[1]Jednotky!$B$2:$B$79</definedName>
    <definedName name="žadatel">[1]Jednotky!$A$2:$A$79</definedName>
  </definedNames>
  <calcPr calcId="145621"/>
</workbook>
</file>

<file path=xl/calcChain.xml><?xml version="1.0" encoding="utf-8"?>
<calcChain xmlns="http://schemas.openxmlformats.org/spreadsheetml/2006/main">
  <c r="D55" i="1" l="1"/>
  <c r="B3" i="1"/>
</calcChain>
</file>

<file path=xl/sharedStrings.xml><?xml version="1.0" encoding="utf-8"?>
<sst xmlns="http://schemas.openxmlformats.org/spreadsheetml/2006/main" count="161" uniqueCount="96">
  <si>
    <t>Návrh na rozdělení příspěvku kraje pro rok 2015</t>
  </si>
  <si>
    <t>Obec</t>
  </si>
  <si>
    <t>Kat JPO</t>
  </si>
  <si>
    <t>Specifikace příspěvku</t>
  </si>
  <si>
    <t>Navrhovaná částka</t>
  </si>
  <si>
    <t>Hranice</t>
  </si>
  <si>
    <t>Dýchací přístroj Dräger PSS 3000</t>
  </si>
  <si>
    <t>Luby</t>
  </si>
  <si>
    <t>III</t>
  </si>
  <si>
    <t>Revize dýchací techniky</t>
  </si>
  <si>
    <t>K. Vary - Stará Role</t>
  </si>
  <si>
    <t>V</t>
  </si>
  <si>
    <t>Tlaková lahev k DT Dräger 2ks</t>
  </si>
  <si>
    <t>Maska Dräger Panorama NOVA SP kandahar 3ks</t>
  </si>
  <si>
    <t>Hájek</t>
  </si>
  <si>
    <r>
      <t xml:space="preserve">Obuv zásahová FIREMAN II </t>
    </r>
    <r>
      <rPr>
        <sz val="10"/>
        <rFont val="Arial"/>
        <family val="2"/>
        <charset val="238"/>
      </rPr>
      <t>à</t>
    </r>
    <r>
      <rPr>
        <sz val="11"/>
        <color theme="1"/>
        <rFont val="Calibri"/>
        <family val="2"/>
        <charset val="238"/>
        <scheme val="minor"/>
      </rPr>
      <t xml:space="preserve"> 1 636,- Kč 12ks</t>
    </r>
  </si>
  <si>
    <t>Horní Blatná</t>
  </si>
  <si>
    <t>Vakuové dlahy - sada</t>
  </si>
  <si>
    <t>Fixační límce - sada</t>
  </si>
  <si>
    <t>Kynšperk nad Ohří</t>
  </si>
  <si>
    <t xml:space="preserve">II </t>
  </si>
  <si>
    <t>Rukavice zásahové Angel 5ks</t>
  </si>
  <si>
    <t>Rukavice Rescue Penelope 10ks</t>
  </si>
  <si>
    <t>Potůčky</t>
  </si>
  <si>
    <t>II</t>
  </si>
  <si>
    <t>Kompresor</t>
  </si>
  <si>
    <t>Zásahové kukly Nomex 6ks</t>
  </si>
  <si>
    <t>Pila</t>
  </si>
  <si>
    <t>PS II kompl. + čepice, trika 4x</t>
  </si>
  <si>
    <t>Bunda nepromokavá reflexní parka Sefton 4ks</t>
  </si>
  <si>
    <t>Cheb</t>
  </si>
  <si>
    <t>Proudnice TKW 400 Turbo</t>
  </si>
  <si>
    <t>Krásno</t>
  </si>
  <si>
    <t>Plovoucí čerpadlo s hadicovou spojkou + příslušenství</t>
  </si>
  <si>
    <t>Březová (SO)</t>
  </si>
  <si>
    <t>Vyváděcí vzduchové přístroje</t>
  </si>
  <si>
    <t>Obnova zásahových opasků, obnova zásahových lan</t>
  </si>
  <si>
    <t>Krásné Údolí</t>
  </si>
  <si>
    <t>Svítilny ruční 2ks</t>
  </si>
  <si>
    <t>Zásahový oděv Zahas 1ks, rukavice Tiffany 2ks</t>
  </si>
  <si>
    <t>Stanovice</t>
  </si>
  <si>
    <t>Přilba Gallet F1 SF žlutá fluorescenční 5ks</t>
  </si>
  <si>
    <t>Skalná</t>
  </si>
  <si>
    <t>Libá</t>
  </si>
  <si>
    <t>Nosítka - deska páteřní laerdal baxstrap spineboard</t>
  </si>
  <si>
    <t>Límec fixační nastavitelný stifneck select pro dospělé 2ks</t>
  </si>
  <si>
    <t>žebřík 4 dílný záchranářský profi - al/hn3l odlehčená verze</t>
  </si>
  <si>
    <t>Bublava</t>
  </si>
  <si>
    <t>Oprava cisternového vozu</t>
  </si>
  <si>
    <t>Drmoul</t>
  </si>
  <si>
    <r>
      <t xml:space="preserve">Přilba Gallet </t>
    </r>
    <r>
      <rPr>
        <sz val="10"/>
        <rFont val="Arial"/>
        <family val="2"/>
        <charset val="238"/>
      </rPr>
      <t>à</t>
    </r>
    <r>
      <rPr>
        <sz val="11"/>
        <color theme="1"/>
        <rFont val="Calibri"/>
        <family val="2"/>
        <charset val="238"/>
        <scheme val="minor"/>
      </rPr>
      <t xml:space="preserve"> 11.100,- 5ks</t>
    </r>
  </si>
  <si>
    <t>Žlutice</t>
  </si>
  <si>
    <t>Dýchací technika Dräger (příslušenství pro vyvádění osob)</t>
  </si>
  <si>
    <t>Merklín</t>
  </si>
  <si>
    <t>Zásahový oblek NOMEX PATRIOT</t>
  </si>
  <si>
    <t>Ovesné Kladruby</t>
  </si>
  <si>
    <t>Zásahová přilba 3ks à 6.300,-</t>
  </si>
  <si>
    <t>Teplá</t>
  </si>
  <si>
    <t>Elektrocentrála</t>
  </si>
  <si>
    <t>Chodov</t>
  </si>
  <si>
    <t>Plovoucí čerpadlo</t>
  </si>
  <si>
    <t>Plesná</t>
  </si>
  <si>
    <t>Svolávací poplachový systém FIREPORT</t>
  </si>
  <si>
    <t>Rotava</t>
  </si>
  <si>
    <t>Oprava CAS 32 T815 (Celková oprava hlav válců a seřízení vstřikovacího čerpadla, výměna předsuvnou vstřiku.)</t>
  </si>
  <si>
    <t>Dolní Žandov</t>
  </si>
  <si>
    <t>Úniková vyváděcí maska SPIROSCAPE 2ks</t>
  </si>
  <si>
    <t>Děpoltovice</t>
  </si>
  <si>
    <r>
      <t>Obuv zásahová V</t>
    </r>
    <r>
      <rPr>
        <sz val="10"/>
        <rFont val="Arial"/>
        <family val="2"/>
        <charset val="238"/>
      </rPr>
      <t>ö</t>
    </r>
    <r>
      <rPr>
        <sz val="11"/>
        <color theme="1"/>
        <rFont val="Calibri"/>
        <family val="2"/>
        <charset val="238"/>
        <scheme val="minor"/>
      </rPr>
      <t>kl Primus 21 1ks</t>
    </r>
  </si>
  <si>
    <t>Ochranný oděv BUSHFIRE kalhoty 2ks</t>
  </si>
  <si>
    <t>Ochranný oděv BUSHFIRE kabát 2ks</t>
  </si>
  <si>
    <t>Zásahové rukavice WENDY 2ks</t>
  </si>
  <si>
    <t>Hazlov</t>
  </si>
  <si>
    <t>2 x sada hadice PH 4xC/3xB</t>
  </si>
  <si>
    <t>Velichov</t>
  </si>
  <si>
    <t>Doplnění výstroje členů JSDH - polohovací pás 5ks, přilba 1ks, zásahová obuv 1ks</t>
  </si>
  <si>
    <t>Nejdek</t>
  </si>
  <si>
    <t>Tlaková lahev k dýchacímu přístroji Dräger 5ks</t>
  </si>
  <si>
    <t>Jáchymov</t>
  </si>
  <si>
    <t>Dýchací přístroj Dräger PSS 3000 kompletní set 2ks</t>
  </si>
  <si>
    <t>Kyselka</t>
  </si>
  <si>
    <t>Elektrocentrála - Pro Max 6000A</t>
  </si>
  <si>
    <t>Dalovice</t>
  </si>
  <si>
    <t>LED AKU reflektor MCOB 50W 2ks</t>
  </si>
  <si>
    <t>Teleskopický stativ 2ks</t>
  </si>
  <si>
    <t>Motorové kalové čerpadlo Honda WT30XK3</t>
  </si>
  <si>
    <t>Horní Slavkov</t>
  </si>
  <si>
    <t>Zásahové rukavice</t>
  </si>
  <si>
    <t>Útvina</t>
  </si>
  <si>
    <t>Přetlakový ventilátor</t>
  </si>
  <si>
    <t>Žebřík</t>
  </si>
  <si>
    <t>Vojkovice</t>
  </si>
  <si>
    <t>Sada hadic B + C + rozdělovač</t>
  </si>
  <si>
    <t>Revize hydraulického vyprošťovacího zařízení LUKAS</t>
  </si>
  <si>
    <t>Revize kompresoru k plnění dýchací techniky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</si>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</sst>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  <protection locked="0"/>
    </xf>
    <xf numFmtId="3" fontId="0" fillId="0" borderId="1" xfId="0" applyNumberFormat="1" applyBorder="1"/>
    <xf numFmtId="0" fontId="2" fillId="0" borderId="5" xfId="0" applyFont="1" applyFill="1" applyBorder="1" applyAlignment="1" applyProtection="1">
      <alignment vertical="center"/>
      <protection locked="0"/>
    </xf>
    <xf numFmtId="3" fontId="0" fillId="0" borderId="1" xfId="0" applyNumberFormat="1" applyFont="1" applyBorder="1"/>
    <xf numFmtId="0" fontId="0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2">
    <dxf>
      <font>
        <b/>
        <i val="0"/>
        <condense val="0"/>
        <extend val="0"/>
        <color indexed="10"/>
      </font>
      <fill>
        <patternFill>
          <bgColor indexed="8"/>
        </patternFill>
      </fill>
    </dxf>
    <dxf>
      <font>
        <b/>
        <i val="0"/>
        <condense val="0"/>
        <extend val="0"/>
        <color indexed="10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kumenty\KRIZOV&#201;\Rozd&#283;len&#237;%20p&#345;&#237;sp&#283;vk&#367;%20kraje%20komis&#237;_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V-14-SEZNAM  OBCÍ "/>
      <sheetName val="List1"/>
      <sheetName val="Jednotky"/>
      <sheetName val="P - Ostatní"/>
      <sheetName val="P - Záchr.+Evak."/>
      <sheetName val="P - Př. zásah. pr."/>
      <sheetName val="P - Had. a arm."/>
      <sheetName val="P - OOP"/>
      <sheetName val="P - Kom. pr."/>
      <sheetName val="P  -Opravy"/>
    </sheetNames>
    <sheetDataSet>
      <sheetData sheetId="0" refreshError="1"/>
      <sheetData sheetId="1" refreshError="1"/>
      <sheetData sheetId="2">
        <row r="2">
          <cell r="A2" t="str">
            <v>Abertamy</v>
          </cell>
          <cell r="B2" t="str">
            <v>III</v>
          </cell>
        </row>
        <row r="3">
          <cell r="A3" t="str">
            <v>Bečov nad Teplou</v>
          </cell>
          <cell r="B3" t="str">
            <v>III</v>
          </cell>
        </row>
        <row r="4">
          <cell r="A4" t="str">
            <v>Bochov</v>
          </cell>
          <cell r="B4" t="str">
            <v>III</v>
          </cell>
        </row>
        <row r="5">
          <cell r="A5" t="str">
            <v>Boží Dar</v>
          </cell>
          <cell r="B5" t="str">
            <v>III</v>
          </cell>
        </row>
        <row r="6">
          <cell r="A6" t="str">
            <v>Březová (KV)</v>
          </cell>
          <cell r="B6" t="str">
            <v>V</v>
          </cell>
        </row>
        <row r="7">
          <cell r="A7" t="str">
            <v>Březová (SO)</v>
          </cell>
          <cell r="B7" t="str">
            <v>II</v>
          </cell>
        </row>
        <row r="8">
          <cell r="A8" t="str">
            <v>Bublava</v>
          </cell>
          <cell r="B8" t="str">
            <v>V</v>
          </cell>
        </row>
        <row r="9">
          <cell r="A9" t="str">
            <v>Bukovany</v>
          </cell>
          <cell r="B9" t="str">
            <v>III</v>
          </cell>
        </row>
        <row r="10">
          <cell r="A10" t="str">
            <v>Dalovice</v>
          </cell>
          <cell r="B10" t="str">
            <v>V</v>
          </cell>
        </row>
        <row r="11">
          <cell r="A11" t="str">
            <v>Děpoltovice</v>
          </cell>
          <cell r="B11" t="str">
            <v>V</v>
          </cell>
        </row>
        <row r="12">
          <cell r="A12" t="str">
            <v>Dolní Žandov</v>
          </cell>
          <cell r="B12" t="str">
            <v>III</v>
          </cell>
        </row>
        <row r="13">
          <cell r="A13" t="str">
            <v>Drmoul</v>
          </cell>
          <cell r="B13" t="str">
            <v>III</v>
          </cell>
        </row>
        <row r="14">
          <cell r="A14" t="str">
            <v>Habartov</v>
          </cell>
          <cell r="B14" t="str">
            <v>III</v>
          </cell>
        </row>
        <row r="15">
          <cell r="A15" t="str">
            <v>Hájek</v>
          </cell>
          <cell r="B15" t="str">
            <v>III</v>
          </cell>
        </row>
        <row r="16">
          <cell r="A16" t="str">
            <v>Hazlov</v>
          </cell>
          <cell r="B16" t="str">
            <v>III</v>
          </cell>
        </row>
        <row r="17">
          <cell r="A17" t="str">
            <v>Horní Blatná</v>
          </cell>
          <cell r="B17" t="str">
            <v>V</v>
          </cell>
        </row>
        <row r="18">
          <cell r="A18" t="str">
            <v>Horní Slavkov</v>
          </cell>
          <cell r="B18" t="str">
            <v>II</v>
          </cell>
        </row>
        <row r="19">
          <cell r="A19" t="str">
            <v>Hranice</v>
          </cell>
          <cell r="B19" t="str">
            <v>III</v>
          </cell>
        </row>
        <row r="20">
          <cell r="A20" t="str">
            <v>Hroznětín</v>
          </cell>
          <cell r="B20" t="str">
            <v>V</v>
          </cell>
        </row>
        <row r="21">
          <cell r="A21" t="str">
            <v>Cheb</v>
          </cell>
          <cell r="B21" t="str">
            <v>V</v>
          </cell>
        </row>
        <row r="22">
          <cell r="A22" t="str">
            <v>Chodov</v>
          </cell>
          <cell r="B22" t="str">
            <v>II</v>
          </cell>
        </row>
        <row r="23">
          <cell r="A23" t="str">
            <v>Chyše</v>
          </cell>
          <cell r="B23" t="str">
            <v>III</v>
          </cell>
        </row>
        <row r="24">
          <cell r="A24" t="str">
            <v>Jáchymov</v>
          </cell>
          <cell r="B24" t="str">
            <v>III</v>
          </cell>
        </row>
        <row r="25">
          <cell r="A25" t="str">
            <v>Jindřichovice</v>
          </cell>
          <cell r="B25" t="str">
            <v>V</v>
          </cell>
        </row>
        <row r="26">
          <cell r="A26" t="str">
            <v>K. Vary - Stará Role</v>
          </cell>
          <cell r="B26" t="str">
            <v>V</v>
          </cell>
        </row>
        <row r="27">
          <cell r="A27" t="str">
            <v>K. Vary - Tašovice</v>
          </cell>
          <cell r="B27" t="str">
            <v>III</v>
          </cell>
        </row>
        <row r="28">
          <cell r="A28" t="str">
            <v>Krajková</v>
          </cell>
          <cell r="B28" t="str">
            <v>III</v>
          </cell>
        </row>
        <row r="29">
          <cell r="A29" t="str">
            <v>Královské Poříčí</v>
          </cell>
          <cell r="B29" t="str">
            <v>V</v>
          </cell>
        </row>
        <row r="30">
          <cell r="A30" t="str">
            <v>Kraslice</v>
          </cell>
          <cell r="B30" t="str">
            <v>II</v>
          </cell>
        </row>
        <row r="31">
          <cell r="A31" t="str">
            <v>Krásná</v>
          </cell>
          <cell r="B31" t="str">
            <v>III</v>
          </cell>
        </row>
        <row r="32">
          <cell r="A32" t="str">
            <v>Krásné Údolí</v>
          </cell>
          <cell r="B32" t="str">
            <v>V</v>
          </cell>
        </row>
        <row r="33">
          <cell r="A33" t="str">
            <v>Krásno</v>
          </cell>
          <cell r="B33" t="str">
            <v>V</v>
          </cell>
        </row>
        <row r="34">
          <cell r="A34" t="str">
            <v>Křižovatka</v>
          </cell>
          <cell r="B34" t="str">
            <v>V</v>
          </cell>
        </row>
        <row r="35">
          <cell r="A35" t="str">
            <v>Kynšperk nad Ohří</v>
          </cell>
          <cell r="B35" t="str">
            <v>II</v>
          </cell>
        </row>
        <row r="36">
          <cell r="A36" t="str">
            <v>Kyselka</v>
          </cell>
          <cell r="B36" t="str">
            <v>III</v>
          </cell>
        </row>
        <row r="37">
          <cell r="A37" t="str">
            <v>Lázně Kynžvart</v>
          </cell>
          <cell r="B37" t="str">
            <v>III</v>
          </cell>
        </row>
        <row r="38">
          <cell r="A38" t="str">
            <v>Libá</v>
          </cell>
          <cell r="B38" t="str">
            <v>III</v>
          </cell>
        </row>
        <row r="39">
          <cell r="A39" t="str">
            <v>Loket</v>
          </cell>
          <cell r="B39" t="str">
            <v>III</v>
          </cell>
        </row>
        <row r="40">
          <cell r="A40" t="str">
            <v>Lomnice</v>
          </cell>
          <cell r="B40" t="str">
            <v>V</v>
          </cell>
        </row>
        <row r="41">
          <cell r="A41" t="str">
            <v>Luby</v>
          </cell>
          <cell r="B41" t="str">
            <v>III</v>
          </cell>
        </row>
        <row r="42">
          <cell r="A42" t="str">
            <v>Merklín</v>
          </cell>
          <cell r="B42" t="str">
            <v>V</v>
          </cell>
        </row>
        <row r="43">
          <cell r="A43" t="str">
            <v>Milíkov</v>
          </cell>
          <cell r="B43" t="str">
            <v>III</v>
          </cell>
        </row>
        <row r="44">
          <cell r="A44" t="str">
            <v>Mírová</v>
          </cell>
          <cell r="B44" t="str">
            <v>V</v>
          </cell>
        </row>
        <row r="45">
          <cell r="A45" t="str">
            <v>Mnichov</v>
          </cell>
          <cell r="B45" t="str">
            <v>III</v>
          </cell>
        </row>
        <row r="46">
          <cell r="A46" t="str">
            <v>Nejdek</v>
          </cell>
          <cell r="B46" t="str">
            <v>II</v>
          </cell>
        </row>
        <row r="47">
          <cell r="A47" t="str">
            <v>Nejdek - Pozorka</v>
          </cell>
          <cell r="B47" t="str">
            <v>III</v>
          </cell>
        </row>
        <row r="48">
          <cell r="A48" t="str">
            <v>Nová Role</v>
          </cell>
          <cell r="B48" t="str">
            <v>III</v>
          </cell>
        </row>
        <row r="49">
          <cell r="A49" t="str">
            <v>Nová Role - Mezirolí</v>
          </cell>
          <cell r="B49" t="str">
            <v>V</v>
          </cell>
        </row>
        <row r="50">
          <cell r="A50" t="str">
            <v>Oloví</v>
          </cell>
          <cell r="B50" t="str">
            <v>II</v>
          </cell>
        </row>
        <row r="51">
          <cell r="A51" t="str">
            <v>Ostrov</v>
          </cell>
          <cell r="B51" t="str">
            <v>II</v>
          </cell>
        </row>
        <row r="52">
          <cell r="A52" t="str">
            <v>Otročín</v>
          </cell>
          <cell r="B52" t="str">
            <v>V</v>
          </cell>
        </row>
        <row r="53">
          <cell r="A53" t="str">
            <v>Ovesné Kladruby</v>
          </cell>
          <cell r="B53" t="str">
            <v>V</v>
          </cell>
        </row>
        <row r="54">
          <cell r="A54" t="str">
            <v>Pernink</v>
          </cell>
          <cell r="B54" t="str">
            <v>III</v>
          </cell>
        </row>
        <row r="55">
          <cell r="A55" t="str">
            <v>Pila</v>
          </cell>
          <cell r="B55" t="str">
            <v>V</v>
          </cell>
        </row>
        <row r="56">
          <cell r="A56" t="str">
            <v>Plesná</v>
          </cell>
          <cell r="B56" t="str">
            <v>III</v>
          </cell>
        </row>
        <row r="57">
          <cell r="A57" t="str">
            <v>Potůčky</v>
          </cell>
          <cell r="B57" t="str">
            <v>II</v>
          </cell>
        </row>
        <row r="58">
          <cell r="A58" t="str">
            <v>Rotava</v>
          </cell>
          <cell r="B58" t="str">
            <v>II</v>
          </cell>
        </row>
        <row r="59">
          <cell r="A59" t="str">
            <v>Rovná</v>
          </cell>
          <cell r="B59" t="str">
            <v>V</v>
          </cell>
        </row>
        <row r="60">
          <cell r="A60" t="str">
            <v>Sadov</v>
          </cell>
          <cell r="B60" t="str">
            <v>V</v>
          </cell>
        </row>
        <row r="61">
          <cell r="A61" t="str">
            <v>Sadov - Bor</v>
          </cell>
          <cell r="B61" t="str">
            <v>V</v>
          </cell>
        </row>
        <row r="62">
          <cell r="A62" t="str">
            <v>Skalná</v>
          </cell>
          <cell r="B62" t="str">
            <v>III</v>
          </cell>
        </row>
        <row r="63">
          <cell r="A63" t="str">
            <v>Stanovice</v>
          </cell>
          <cell r="B63" t="str">
            <v>V</v>
          </cell>
        </row>
        <row r="64">
          <cell r="A64" t="str">
            <v>Stará Voda</v>
          </cell>
          <cell r="B64" t="str">
            <v>V</v>
          </cell>
        </row>
        <row r="65">
          <cell r="A65" t="str">
            <v>Stráž n/Ohří</v>
          </cell>
          <cell r="B65" t="str">
            <v>V</v>
          </cell>
        </row>
        <row r="66">
          <cell r="A66" t="str">
            <v>Stružná</v>
          </cell>
          <cell r="B66" t="str">
            <v>III</v>
          </cell>
        </row>
        <row r="67">
          <cell r="A67" t="str">
            <v>Šindelová</v>
          </cell>
          <cell r="B67" t="str">
            <v>V</v>
          </cell>
        </row>
        <row r="68">
          <cell r="A68" t="str">
            <v>Štědrá</v>
          </cell>
          <cell r="B68" t="str">
            <v>III</v>
          </cell>
        </row>
        <row r="69">
          <cell r="A69" t="str">
            <v>Tatrovice</v>
          </cell>
          <cell r="B69" t="str">
            <v>V</v>
          </cell>
        </row>
        <row r="70">
          <cell r="A70" t="str">
            <v>Teplá</v>
          </cell>
          <cell r="B70" t="str">
            <v>II</v>
          </cell>
        </row>
        <row r="71">
          <cell r="A71" t="str">
            <v>Toužim</v>
          </cell>
          <cell r="B71" t="str">
            <v>III</v>
          </cell>
        </row>
        <row r="72">
          <cell r="A72" t="str">
            <v>Tři Sekery</v>
          </cell>
          <cell r="B72" t="str">
            <v>III</v>
          </cell>
        </row>
        <row r="73">
          <cell r="A73" t="str">
            <v>Útvina</v>
          </cell>
          <cell r="B73" t="str">
            <v>III</v>
          </cell>
        </row>
        <row r="74">
          <cell r="A74" t="str">
            <v>Valeč</v>
          </cell>
          <cell r="B74" t="str">
            <v>III</v>
          </cell>
        </row>
        <row r="75">
          <cell r="A75" t="str">
            <v>Velichov</v>
          </cell>
          <cell r="B75" t="str">
            <v>V</v>
          </cell>
        </row>
        <row r="76">
          <cell r="A76" t="str">
            <v>Verušičky</v>
          </cell>
          <cell r="B76" t="str">
            <v>V</v>
          </cell>
        </row>
        <row r="77">
          <cell r="A77" t="str">
            <v>Vintířov</v>
          </cell>
          <cell r="B77" t="str">
            <v>V</v>
          </cell>
        </row>
        <row r="78">
          <cell r="A78" t="str">
            <v>Vojkovice</v>
          </cell>
          <cell r="B78" t="str">
            <v>V</v>
          </cell>
        </row>
        <row r="79">
          <cell r="A79" t="str">
            <v>Žlutice</v>
          </cell>
          <cell r="B79" t="str">
            <v>II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J53" sqref="J53"/>
    </sheetView>
  </sheetViews>
  <sheetFormatPr defaultRowHeight="15" x14ac:dyDescent="0.25"/>
  <cols>
    <col min="1" max="1" width="22.85546875" customWidth="1"/>
    <col min="2" max="2" width="12.5703125" customWidth="1"/>
    <col min="3" max="3" width="72" customWidth="1"/>
    <col min="4" max="4" width="20.28515625" customWidth="1"/>
  </cols>
  <sheetData>
    <row r="1" spans="1:4" x14ac:dyDescent="0.25">
      <c r="A1" s="18" t="s">
        <v>0</v>
      </c>
      <c r="B1" s="19"/>
      <c r="C1" s="19"/>
      <c r="D1" s="20"/>
    </row>
    <row r="2" spans="1:4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7" t="s">
        <v>5</v>
      </c>
      <c r="B3" s="4" t="str">
        <f t="shared" ref="B3" si="0">IF(ISBLANK(A3),"",LOOKUP(A3,žadatel,kat))</f>
        <v>III</v>
      </c>
      <c r="C3" s="5" t="s">
        <v>6</v>
      </c>
      <c r="D3" s="8">
        <v>30800</v>
      </c>
    </row>
    <row r="4" spans="1:4" x14ac:dyDescent="0.25">
      <c r="A4" s="9" t="s">
        <v>7</v>
      </c>
      <c r="B4" s="12" t="s">
        <v>8</v>
      </c>
      <c r="C4" s="13" t="s">
        <v>9</v>
      </c>
      <c r="D4" s="8">
        <v>36200</v>
      </c>
    </row>
    <row r="5" spans="1:4" x14ac:dyDescent="0.25">
      <c r="A5" s="1" t="s">
        <v>10</v>
      </c>
      <c r="B5" s="2" t="s">
        <v>11</v>
      </c>
      <c r="C5" s="5" t="s">
        <v>12</v>
      </c>
      <c r="D5" s="15">
        <v>13972</v>
      </c>
    </row>
    <row r="6" spans="1:4" x14ac:dyDescent="0.25">
      <c r="A6" s="1" t="s">
        <v>10</v>
      </c>
      <c r="B6" s="2" t="s">
        <v>11</v>
      </c>
      <c r="C6" s="5" t="s">
        <v>13</v>
      </c>
      <c r="D6" s="15">
        <v>22942</v>
      </c>
    </row>
    <row r="7" spans="1:4" x14ac:dyDescent="0.25">
      <c r="A7" s="1" t="s">
        <v>14</v>
      </c>
      <c r="B7" s="2" t="s">
        <v>8</v>
      </c>
      <c r="C7" s="5" t="s">
        <v>15</v>
      </c>
      <c r="D7" s="6">
        <v>15706</v>
      </c>
    </row>
    <row r="8" spans="1:4" x14ac:dyDescent="0.25">
      <c r="A8" s="1" t="s">
        <v>16</v>
      </c>
      <c r="B8" s="2" t="s">
        <v>11</v>
      </c>
      <c r="C8" s="13" t="s">
        <v>17</v>
      </c>
      <c r="D8" s="16">
        <v>9104</v>
      </c>
    </row>
    <row r="9" spans="1:4" x14ac:dyDescent="0.25">
      <c r="A9" s="1" t="s">
        <v>16</v>
      </c>
      <c r="B9" s="2" t="s">
        <v>11</v>
      </c>
      <c r="C9" s="5" t="s">
        <v>18</v>
      </c>
      <c r="D9" s="15">
        <v>2641</v>
      </c>
    </row>
    <row r="10" spans="1:4" x14ac:dyDescent="0.25">
      <c r="A10" s="1" t="s">
        <v>19</v>
      </c>
      <c r="B10" s="2" t="s">
        <v>20</v>
      </c>
      <c r="C10" s="14" t="s">
        <v>21</v>
      </c>
      <c r="D10" s="15">
        <v>8980</v>
      </c>
    </row>
    <row r="11" spans="1:4" x14ac:dyDescent="0.25">
      <c r="A11" s="1" t="s">
        <v>19</v>
      </c>
      <c r="B11" s="2" t="s">
        <v>20</v>
      </c>
      <c r="C11" s="14" t="s">
        <v>22</v>
      </c>
      <c r="D11" s="15">
        <v>3728</v>
      </c>
    </row>
    <row r="12" spans="1:4" x14ac:dyDescent="0.25">
      <c r="A12" s="1" t="s">
        <v>23</v>
      </c>
      <c r="B12" s="2" t="s">
        <v>24</v>
      </c>
      <c r="C12" s="1" t="s">
        <v>25</v>
      </c>
      <c r="D12" s="6">
        <v>48000</v>
      </c>
    </row>
    <row r="13" spans="1:4" x14ac:dyDescent="0.25">
      <c r="A13" s="1" t="s">
        <v>23</v>
      </c>
      <c r="B13" s="2" t="s">
        <v>24</v>
      </c>
      <c r="C13" s="14" t="s">
        <v>26</v>
      </c>
      <c r="D13" s="6">
        <v>4000</v>
      </c>
    </row>
    <row r="14" spans="1:4" x14ac:dyDescent="0.25">
      <c r="A14" s="1" t="s">
        <v>27</v>
      </c>
      <c r="B14" s="2" t="s">
        <v>11</v>
      </c>
      <c r="C14" s="5" t="s">
        <v>28</v>
      </c>
      <c r="D14" s="15">
        <v>6080</v>
      </c>
    </row>
    <row r="15" spans="1:4" x14ac:dyDescent="0.25">
      <c r="A15" s="1" t="s">
        <v>27</v>
      </c>
      <c r="B15" s="2" t="s">
        <v>11</v>
      </c>
      <c r="C15" s="5" t="s">
        <v>29</v>
      </c>
      <c r="D15" s="15">
        <v>2800</v>
      </c>
    </row>
    <row r="16" spans="1:4" x14ac:dyDescent="0.25">
      <c r="A16" s="1" t="s">
        <v>30</v>
      </c>
      <c r="B16" s="2" t="s">
        <v>11</v>
      </c>
      <c r="C16" s="5" t="s">
        <v>31</v>
      </c>
      <c r="D16" s="6">
        <v>7260</v>
      </c>
    </row>
    <row r="17" spans="1:4" x14ac:dyDescent="0.25">
      <c r="A17" s="1" t="s">
        <v>32</v>
      </c>
      <c r="B17" s="2" t="s">
        <v>11</v>
      </c>
      <c r="C17" s="5" t="s">
        <v>33</v>
      </c>
      <c r="D17" s="6">
        <v>29200</v>
      </c>
    </row>
    <row r="18" spans="1:4" x14ac:dyDescent="0.25">
      <c r="A18" s="1" t="s">
        <v>34</v>
      </c>
      <c r="B18" s="2" t="s">
        <v>24</v>
      </c>
      <c r="C18" s="5" t="s">
        <v>35</v>
      </c>
      <c r="D18" s="6">
        <v>20000</v>
      </c>
    </row>
    <row r="19" spans="1:4" x14ac:dyDescent="0.25">
      <c r="A19" s="1" t="s">
        <v>34</v>
      </c>
      <c r="B19" s="2" t="s">
        <v>24</v>
      </c>
      <c r="C19" s="5" t="s">
        <v>36</v>
      </c>
      <c r="D19" s="6">
        <v>12000</v>
      </c>
    </row>
    <row r="20" spans="1:4" x14ac:dyDescent="0.25">
      <c r="A20" s="1" t="s">
        <v>37</v>
      </c>
      <c r="B20" s="2" t="s">
        <v>11</v>
      </c>
      <c r="C20" s="5" t="s">
        <v>38</v>
      </c>
      <c r="D20" s="6">
        <v>9600</v>
      </c>
    </row>
    <row r="21" spans="1:4" x14ac:dyDescent="0.25">
      <c r="A21" s="1" t="s">
        <v>37</v>
      </c>
      <c r="B21" s="2" t="s">
        <v>11</v>
      </c>
      <c r="C21" s="14" t="s">
        <v>39</v>
      </c>
      <c r="D21" s="6">
        <v>10400</v>
      </c>
    </row>
    <row r="22" spans="1:4" x14ac:dyDescent="0.25">
      <c r="A22" s="1" t="s">
        <v>40</v>
      </c>
      <c r="B22" s="2" t="s">
        <v>11</v>
      </c>
      <c r="C22" s="14" t="s">
        <v>41</v>
      </c>
      <c r="D22" s="6">
        <v>38976</v>
      </c>
    </row>
    <row r="23" spans="1:4" x14ac:dyDescent="0.25">
      <c r="A23" s="1" t="s">
        <v>42</v>
      </c>
      <c r="B23" s="2" t="s">
        <v>8</v>
      </c>
      <c r="C23" s="5" t="s">
        <v>6</v>
      </c>
      <c r="D23" s="6">
        <v>31717</v>
      </c>
    </row>
    <row r="24" spans="1:4" x14ac:dyDescent="0.25">
      <c r="A24" s="1" t="s">
        <v>43</v>
      </c>
      <c r="B24" s="2" t="s">
        <v>8</v>
      </c>
      <c r="C24" s="5" t="s">
        <v>44</v>
      </c>
      <c r="D24" s="15">
        <v>7163</v>
      </c>
    </row>
    <row r="25" spans="1:4" x14ac:dyDescent="0.25">
      <c r="A25" s="1" t="s">
        <v>43</v>
      </c>
      <c r="B25" s="2" t="s">
        <v>8</v>
      </c>
      <c r="C25" s="5" t="s">
        <v>45</v>
      </c>
      <c r="D25" s="15">
        <v>727</v>
      </c>
    </row>
    <row r="26" spans="1:4" x14ac:dyDescent="0.25">
      <c r="A26" s="1" t="s">
        <v>43</v>
      </c>
      <c r="B26" s="2" t="s">
        <v>8</v>
      </c>
      <c r="C26" s="5" t="s">
        <v>46</v>
      </c>
      <c r="D26" s="6">
        <v>16097</v>
      </c>
    </row>
    <row r="27" spans="1:4" x14ac:dyDescent="0.25">
      <c r="A27" s="1" t="s">
        <v>47</v>
      </c>
      <c r="B27" s="2" t="s">
        <v>11</v>
      </c>
      <c r="C27" s="17" t="s">
        <v>48</v>
      </c>
      <c r="D27" s="6">
        <v>7127</v>
      </c>
    </row>
    <row r="28" spans="1:4" x14ac:dyDescent="0.25">
      <c r="A28" s="1" t="s">
        <v>49</v>
      </c>
      <c r="B28" s="2" t="s">
        <v>8</v>
      </c>
      <c r="C28" s="5" t="s">
        <v>50</v>
      </c>
      <c r="D28" s="6">
        <v>44400</v>
      </c>
    </row>
    <row r="29" spans="1:4" x14ac:dyDescent="0.25">
      <c r="A29" s="1" t="s">
        <v>51</v>
      </c>
      <c r="B29" s="2" t="s">
        <v>24</v>
      </c>
      <c r="C29" s="5" t="s">
        <v>52</v>
      </c>
      <c r="D29" s="6">
        <v>15200</v>
      </c>
    </row>
    <row r="30" spans="1:4" x14ac:dyDescent="0.25">
      <c r="A30" s="1" t="s">
        <v>53</v>
      </c>
      <c r="B30" s="2" t="s">
        <v>11</v>
      </c>
      <c r="C30" s="14" t="s">
        <v>54</v>
      </c>
      <c r="D30" s="6">
        <v>46708</v>
      </c>
    </row>
    <row r="31" spans="1:4" x14ac:dyDescent="0.25">
      <c r="A31" s="1" t="s">
        <v>55</v>
      </c>
      <c r="B31" s="2" t="s">
        <v>11</v>
      </c>
      <c r="C31" s="14" t="s">
        <v>56</v>
      </c>
      <c r="D31" s="6">
        <v>15120</v>
      </c>
    </row>
    <row r="32" spans="1:4" x14ac:dyDescent="0.25">
      <c r="A32" s="1" t="s">
        <v>57</v>
      </c>
      <c r="B32" s="2" t="s">
        <v>24</v>
      </c>
      <c r="C32" s="5" t="s">
        <v>58</v>
      </c>
      <c r="D32" s="6">
        <v>22392</v>
      </c>
    </row>
    <row r="33" spans="1:4" x14ac:dyDescent="0.25">
      <c r="A33" s="1" t="s">
        <v>59</v>
      </c>
      <c r="B33" s="2" t="s">
        <v>24</v>
      </c>
      <c r="C33" s="5" t="s">
        <v>60</v>
      </c>
      <c r="D33" s="6">
        <v>24704</v>
      </c>
    </row>
    <row r="34" spans="1:4" x14ac:dyDescent="0.25">
      <c r="A34" s="1" t="s">
        <v>59</v>
      </c>
      <c r="B34" s="2" t="s">
        <v>24</v>
      </c>
      <c r="C34" s="5" t="s">
        <v>93</v>
      </c>
      <c r="D34" s="15">
        <v>3896</v>
      </c>
    </row>
    <row r="35" spans="1:4" x14ac:dyDescent="0.25">
      <c r="A35" s="1" t="s">
        <v>59</v>
      </c>
      <c r="B35" s="2" t="s">
        <v>24</v>
      </c>
      <c r="C35" s="13" t="s">
        <v>94</v>
      </c>
      <c r="D35" s="15">
        <v>3763</v>
      </c>
    </row>
    <row r="36" spans="1:4" x14ac:dyDescent="0.25">
      <c r="A36" s="1" t="s">
        <v>61</v>
      </c>
      <c r="B36" s="2" t="s">
        <v>8</v>
      </c>
      <c r="C36" s="14" t="s">
        <v>62</v>
      </c>
      <c r="D36" s="6">
        <v>41600</v>
      </c>
    </row>
    <row r="37" spans="1:4" ht="30" x14ac:dyDescent="0.25">
      <c r="A37" s="1" t="s">
        <v>63</v>
      </c>
      <c r="B37" s="2" t="s">
        <v>24</v>
      </c>
      <c r="C37" s="5" t="s">
        <v>64</v>
      </c>
      <c r="D37" s="6">
        <v>62400</v>
      </c>
    </row>
    <row r="38" spans="1:4" x14ac:dyDescent="0.25">
      <c r="A38" s="1" t="s">
        <v>65</v>
      </c>
      <c r="B38" s="2" t="s">
        <v>8</v>
      </c>
      <c r="C38" s="5" t="s">
        <v>66</v>
      </c>
      <c r="D38" s="6">
        <v>19912</v>
      </c>
    </row>
    <row r="39" spans="1:4" x14ac:dyDescent="0.25">
      <c r="A39" s="1" t="s">
        <v>67</v>
      </c>
      <c r="B39" s="2" t="s">
        <v>11</v>
      </c>
      <c r="C39" s="14" t="s">
        <v>68</v>
      </c>
      <c r="D39" s="15">
        <v>3437</v>
      </c>
    </row>
    <row r="40" spans="1:4" x14ac:dyDescent="0.25">
      <c r="A40" s="1" t="s">
        <v>67</v>
      </c>
      <c r="B40" s="2" t="s">
        <v>11</v>
      </c>
      <c r="C40" s="14" t="s">
        <v>69</v>
      </c>
      <c r="D40" s="15">
        <v>4878</v>
      </c>
    </row>
    <row r="41" spans="1:4" x14ac:dyDescent="0.25">
      <c r="A41" s="1" t="s">
        <v>67</v>
      </c>
      <c r="B41" s="2" t="s">
        <v>11</v>
      </c>
      <c r="C41" s="14" t="s">
        <v>70</v>
      </c>
      <c r="D41" s="15">
        <v>6893</v>
      </c>
    </row>
    <row r="42" spans="1:4" x14ac:dyDescent="0.25">
      <c r="A42" s="1" t="s">
        <v>67</v>
      </c>
      <c r="B42" s="2" t="s">
        <v>11</v>
      </c>
      <c r="C42" s="14" t="s">
        <v>71</v>
      </c>
      <c r="D42" s="15">
        <v>2083</v>
      </c>
    </row>
    <row r="43" spans="1:4" x14ac:dyDescent="0.25">
      <c r="A43" s="1" t="s">
        <v>72</v>
      </c>
      <c r="B43" s="2" t="s">
        <v>8</v>
      </c>
      <c r="C43" s="5" t="s">
        <v>73</v>
      </c>
      <c r="D43" s="6">
        <v>31770</v>
      </c>
    </row>
    <row r="44" spans="1:4" ht="15" customHeight="1" x14ac:dyDescent="0.25">
      <c r="A44" s="1" t="s">
        <v>74</v>
      </c>
      <c r="B44" s="2" t="s">
        <v>11</v>
      </c>
      <c r="C44" s="14" t="s">
        <v>75</v>
      </c>
      <c r="D44" s="6">
        <v>17200</v>
      </c>
    </row>
    <row r="45" spans="1:4" x14ac:dyDescent="0.25">
      <c r="A45" s="1" t="s">
        <v>76</v>
      </c>
      <c r="B45" s="2" t="s">
        <v>24</v>
      </c>
      <c r="C45" s="14" t="s">
        <v>77</v>
      </c>
      <c r="D45" s="6">
        <v>32000</v>
      </c>
    </row>
    <row r="46" spans="1:4" x14ac:dyDescent="0.25">
      <c r="A46" s="1" t="s">
        <v>78</v>
      </c>
      <c r="B46" s="2" t="s">
        <v>8</v>
      </c>
      <c r="C46" s="14" t="s">
        <v>79</v>
      </c>
      <c r="D46" s="6">
        <v>61952</v>
      </c>
    </row>
    <row r="47" spans="1:4" x14ac:dyDescent="0.25">
      <c r="A47" s="1" t="s">
        <v>80</v>
      </c>
      <c r="B47" s="2" t="s">
        <v>8</v>
      </c>
      <c r="C47" s="5" t="s">
        <v>81</v>
      </c>
      <c r="D47" s="6">
        <v>26592</v>
      </c>
    </row>
    <row r="48" spans="1:4" x14ac:dyDescent="0.25">
      <c r="A48" s="1" t="s">
        <v>82</v>
      </c>
      <c r="B48" s="2" t="s">
        <v>11</v>
      </c>
      <c r="C48" s="5" t="s">
        <v>83</v>
      </c>
      <c r="D48" s="15">
        <v>7662</v>
      </c>
    </row>
    <row r="49" spans="1:4" x14ac:dyDescent="0.25">
      <c r="A49" s="1" t="s">
        <v>82</v>
      </c>
      <c r="B49" s="2" t="s">
        <v>11</v>
      </c>
      <c r="C49" s="5" t="s">
        <v>84</v>
      </c>
      <c r="D49" s="15">
        <v>728</v>
      </c>
    </row>
    <row r="50" spans="1:4" x14ac:dyDescent="0.25">
      <c r="A50" s="1" t="s">
        <v>82</v>
      </c>
      <c r="B50" s="2" t="s">
        <v>11</v>
      </c>
      <c r="C50" s="5" t="s">
        <v>85</v>
      </c>
      <c r="D50" s="6">
        <v>31992</v>
      </c>
    </row>
    <row r="51" spans="1:4" x14ac:dyDescent="0.25">
      <c r="A51" s="1" t="s">
        <v>86</v>
      </c>
      <c r="B51" s="2" t="s">
        <v>24</v>
      </c>
      <c r="C51" s="14" t="s">
        <v>87</v>
      </c>
      <c r="D51" s="6">
        <v>28000</v>
      </c>
    </row>
    <row r="52" spans="1:4" x14ac:dyDescent="0.25">
      <c r="A52" s="1" t="s">
        <v>88</v>
      </c>
      <c r="B52" s="2" t="s">
        <v>8</v>
      </c>
      <c r="C52" s="5" t="s">
        <v>89</v>
      </c>
      <c r="D52" s="15">
        <v>22000</v>
      </c>
    </row>
    <row r="53" spans="1:4" x14ac:dyDescent="0.25">
      <c r="A53" s="1" t="s">
        <v>88</v>
      </c>
      <c r="B53" s="2" t="s">
        <v>8</v>
      </c>
      <c r="C53" s="5" t="s">
        <v>90</v>
      </c>
      <c r="D53" s="15">
        <v>13385</v>
      </c>
    </row>
    <row r="54" spans="1:4" x14ac:dyDescent="0.25">
      <c r="A54" s="1" t="s">
        <v>91</v>
      </c>
      <c r="B54" s="2" t="s">
        <v>11</v>
      </c>
      <c r="C54" s="5" t="s">
        <v>92</v>
      </c>
      <c r="D54" s="6">
        <v>14113</v>
      </c>
    </row>
    <row r="55" spans="1:4" x14ac:dyDescent="0.25">
      <c r="A55" s="11" t="s">
        <v>95</v>
      </c>
      <c r="B55" s="3"/>
      <c r="C55" s="11"/>
      <c r="D55" s="10">
        <f>SUM(D3:D54)</f>
        <v>1000000</v>
      </c>
    </row>
  </sheetData>
  <mergeCells count="1">
    <mergeCell ref="A1:D1"/>
  </mergeCells>
  <conditionalFormatting sqref="D8:D9">
    <cfRule type="cellIs" dxfId="1" priority="2" stopIfTrue="1" operator="greaterThan">
      <formula>40000</formula>
    </cfRule>
  </conditionalFormatting>
  <conditionalFormatting sqref="D24:D25">
    <cfRule type="cellIs" dxfId="0" priority="1" stopIfTrue="1" operator="greaterThan">
      <formula>40000</formula>
    </cfRule>
  </conditionalFormatting>
  <dataValidations count="2">
    <dataValidation type="textLength" operator="greaterThan" allowBlank="1" showInputMessage="1" showErrorMessage="1" errorTitle="Špatně!!!" error="Sem nic nepiš, tady je vzorec!" sqref="B3">
      <formula1>20</formula1>
    </dataValidation>
    <dataValidation type="list" allowBlank="1" showInputMessage="1" showErrorMessage="1" sqref="A3">
      <formula1>žadatel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357214D-75ED-4302-8324-75BC8E356D15}"/>
</file>

<file path=customXml/itemProps2.xml><?xml version="1.0" encoding="utf-8"?>
<ds:datastoreItem xmlns:ds="http://schemas.openxmlformats.org/officeDocument/2006/customXml" ds:itemID="{5560C5AC-1CE2-4E77-A9A9-FC0699430807}"/>
</file>

<file path=customXml/itemProps3.xml><?xml version="1.0" encoding="utf-8"?>
<ds:datastoreItem xmlns:ds="http://schemas.openxmlformats.org/officeDocument/2006/customXml" ds:itemID="{DD09C38D-6529-4910-BE4C-0C255D969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KUKK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16. jednání Rady Karlovarského kraje, které se uskutečnilo dne 11.05.2015 (k bodu č. 14) </dc:title>
  <dc:creator>Tvrdá Dana</dc:creator>
  <cp:lastModifiedBy>Burešová Lenka OVZ</cp:lastModifiedBy>
  <cp:lastPrinted>2015-04-29T12:32:10Z</cp:lastPrinted>
  <dcterms:created xsi:type="dcterms:W3CDTF">2015-04-29T11:34:22Z</dcterms:created>
  <dcterms:modified xsi:type="dcterms:W3CDTF">2015-05-11T12:43:47Z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