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B41" i="1"/>
</calcChain>
</file>

<file path=xl/sharedStrings.xml><?xml version="1.0" encoding="utf-8"?>
<sst xmlns="http://schemas.openxmlformats.org/spreadsheetml/2006/main" count="124" uniqueCount="116">
  <si>
    <t>číslo dílčího projektu</t>
  </si>
  <si>
    <t>dotace</t>
  </si>
  <si>
    <t>procentuální dotace dle zdroje tepla a místa realizace *</t>
  </si>
  <si>
    <t>* požadovaný druh zdroje tepla</t>
  </si>
  <si>
    <t>… 80 %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</si>
  <si>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</si>
  <si>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</si>
  <si>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</si>
  <si>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</si>
  <si>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</si>
  <si>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</si>
  <si>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</si>
  <si>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</si>
  <si>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</si>
  <si>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</si>
  <si>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</si>
  <si>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</si>
  <si>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</si>
  <si>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</si>
  <si>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ANONYMIZOVANÁ</t>
  </si>
  <si>
    <t>Příloha č. 2</t>
  </si>
  <si>
    <t>1.průběžná výzva projektu "Podpora výměny zdrojů tepla na pevná paliva v rodinných domech v Karlovarském kraji v rámci OP ŽP 2014-2020 - Kotlíkové dotace III"</t>
  </si>
  <si>
    <t>Tři Sekery</t>
  </si>
  <si>
    <t>Seznam dílčích projektů doporučených Radě Karlovarského kraje ke schválení k zařazení do zásobníku vyhovujících projektů (RKK 7. 10. 2019)</t>
  </si>
  <si>
    <t>3_01_607</t>
  </si>
  <si>
    <t>3_01_608</t>
  </si>
  <si>
    <t>3_01_610</t>
  </si>
  <si>
    <t>3_01_611</t>
  </si>
  <si>
    <t>3_01_612</t>
  </si>
  <si>
    <t>3_01_618</t>
  </si>
  <si>
    <t>3_01_619</t>
  </si>
  <si>
    <t>3_01_620</t>
  </si>
  <si>
    <t>3_01_631</t>
  </si>
  <si>
    <t>3_01_633</t>
  </si>
  <si>
    <t>3_01_634</t>
  </si>
  <si>
    <t>3_01_636</t>
  </si>
  <si>
    <t>3_01_650</t>
  </si>
  <si>
    <t>3_01_651</t>
  </si>
  <si>
    <t>3_01_660</t>
  </si>
  <si>
    <t>3_01_663</t>
  </si>
  <si>
    <t>3_01_665</t>
  </si>
  <si>
    <t>3_01_667</t>
  </si>
  <si>
    <t>3_01_668</t>
  </si>
  <si>
    <t>3_01_669</t>
  </si>
  <si>
    <t>3_01_670</t>
  </si>
  <si>
    <t>3_01_672</t>
  </si>
  <si>
    <t>3_01_673</t>
  </si>
  <si>
    <t>3_01_675</t>
  </si>
  <si>
    <t>3_01_676</t>
  </si>
  <si>
    <t>3_01_677</t>
  </si>
  <si>
    <t>3_01_678</t>
  </si>
  <si>
    <t>3_01_679</t>
  </si>
  <si>
    <t>3_01_680</t>
  </si>
  <si>
    <t>3_01_684</t>
  </si>
  <si>
    <t>3_01_685</t>
  </si>
  <si>
    <t>3_01_688</t>
  </si>
  <si>
    <t>3_01_691</t>
  </si>
  <si>
    <t>KUKVX007WN8I</t>
  </si>
  <si>
    <t>KUKVX007W95N</t>
  </si>
  <si>
    <t>KUKVX007XFX8</t>
  </si>
  <si>
    <t>KUKVX007Y49C</t>
  </si>
  <si>
    <t>KUKVX007UP7Z</t>
  </si>
  <si>
    <t>KUKVX007EX2W</t>
  </si>
  <si>
    <t>KUKVX007WZCM</t>
  </si>
  <si>
    <t>KUKVX007XWNB</t>
  </si>
  <si>
    <t>KUKVX007Y2QD</t>
  </si>
  <si>
    <t>KUKVX007VNY9</t>
  </si>
  <si>
    <t>KUKVX007URH7</t>
  </si>
  <si>
    <t>KUKVX007T43Z</t>
  </si>
  <si>
    <t>KUKVX007XUHJ</t>
  </si>
  <si>
    <t>KUKVX007TM3H</t>
  </si>
  <si>
    <t>KUKVX007TKIS</t>
  </si>
  <si>
    <t>KUKVX007ULGI</t>
  </si>
  <si>
    <t>KUKVX007XTUX</t>
  </si>
  <si>
    <t>KUKVX007VS5B</t>
  </si>
  <si>
    <t>KUKVX007XGI4</t>
  </si>
  <si>
    <t>KUKVX007VQO2</t>
  </si>
  <si>
    <t>KUKVX007XNSD</t>
  </si>
  <si>
    <t>KUKVX007WB59</t>
  </si>
  <si>
    <t>KUKVX007FHUR</t>
  </si>
  <si>
    <t>KUKVX007WYUB</t>
  </si>
  <si>
    <t>KUKVX007W7NJ</t>
  </si>
  <si>
    <t>KUKVX007XHV4</t>
  </si>
  <si>
    <t>KUKVX007TYTJ</t>
  </si>
  <si>
    <t>KUKVX007XWYS</t>
  </si>
  <si>
    <t>KUKVX007SW3W</t>
  </si>
  <si>
    <t>KUKVX007EQ7K</t>
  </si>
  <si>
    <t>KUKVX007XAPB</t>
  </si>
  <si>
    <t>KUKVX007ETR7</t>
  </si>
  <si>
    <t>KUKVX007Y348</t>
  </si>
  <si>
    <t>Aš</t>
  </si>
  <si>
    <t>Pšov</t>
  </si>
  <si>
    <t>Vlkovice</t>
  </si>
  <si>
    <t>Toužim</t>
  </si>
  <si>
    <t>Jindřichovice</t>
  </si>
  <si>
    <t>Chlum Svaté Maří</t>
  </si>
  <si>
    <t>Hájek</t>
  </si>
  <si>
    <t>Plesná</t>
  </si>
  <si>
    <t>Hroznětín</t>
  </si>
  <si>
    <t>Velký Luh</t>
  </si>
  <si>
    <t>Ostrov</t>
  </si>
  <si>
    <t>Chyše</t>
  </si>
  <si>
    <t>Vojkovice</t>
  </si>
  <si>
    <t>Kraslice</t>
  </si>
  <si>
    <t>Kyselka</t>
  </si>
  <si>
    <t>Krásná</t>
  </si>
  <si>
    <t>Bernov</t>
  </si>
  <si>
    <t>Cheb</t>
  </si>
  <si>
    <t>Jáchymov</t>
  </si>
  <si>
    <t>Teplá</t>
  </si>
  <si>
    <t>Dolní Žandov</t>
  </si>
  <si>
    <t>Praha 9</t>
  </si>
  <si>
    <t>Křižovatka</t>
  </si>
  <si>
    <t>Senomaty</t>
  </si>
  <si>
    <t>Pila</t>
  </si>
  <si>
    <t>Stará 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</si>
</sst>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0" fillId="0" borderId="6" xfId="0" applyNumberFormat="1" applyBorder="1"/>
    <xf numFmtId="0" fontId="0" fillId="0" borderId="8" xfId="0" applyBorder="1"/>
    <xf numFmtId="14" fontId="0" fillId="0" borderId="9" xfId="0" applyNumberFormat="1" applyFill="1" applyBorder="1"/>
    <xf numFmtId="9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1" fillId="0" borderId="10" xfId="0" applyNumberFormat="1" applyFont="1" applyBorder="1"/>
    <xf numFmtId="0" fontId="3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14" fontId="0" fillId="0" borderId="7" xfId="0" applyNumberFormat="1" applyFill="1" applyBorder="1"/>
    <xf numFmtId="4" fontId="0" fillId="4" borderId="5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6" xfId="0" applyFill="1" applyBorder="1"/>
    <xf numFmtId="0" fontId="0" fillId="0" borderId="9" xfId="0" applyNumberFormat="1" applyFill="1" applyBorder="1"/>
    <xf numFmtId="4" fontId="0" fillId="5" borderId="7" xfId="0" applyNumberFormat="1" applyFill="1" applyBorder="1"/>
    <xf numFmtId="0" fontId="4" fillId="2" borderId="13" xfId="0" applyFont="1" applyFill="1" applyBorder="1"/>
    <xf numFmtId="0" fontId="4" fillId="2" borderId="6" xfId="0" applyFont="1" applyFill="1" applyBorder="1"/>
    <xf numFmtId="9" fontId="0" fillId="0" borderId="14" xfId="0" applyNumberFormat="1" applyBorder="1"/>
    <xf numFmtId="4" fontId="0" fillId="5" borderId="13" xfId="0" applyNumberFormat="1" applyFill="1" applyBorder="1"/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58"/>
  <sheetViews>
    <sheetView tabSelected="1" workbookViewId="0">
      <selection activeCell="A2" sqref="A2"/>
    </sheetView>
  </sheetViews>
  <sheetFormatPr defaultRowHeight="15" x14ac:dyDescent="0.25"/>
  <cols>
    <col min="1" max="1" width="8.7109375" customWidth="1"/>
    <col min="2" max="2" width="16.710937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E1" t="s">
        <v>19</v>
      </c>
      <c r="F1" t="s">
        <v>20</v>
      </c>
    </row>
    <row r="3" spans="1:6" s="22" customFormat="1" ht="38.450000000000003" customHeight="1" x14ac:dyDescent="0.25">
      <c r="A3" s="32" t="s">
        <v>23</v>
      </c>
      <c r="B3" s="32"/>
      <c r="C3" s="32"/>
      <c r="D3" s="32"/>
      <c r="E3" s="32"/>
      <c r="F3" s="32"/>
    </row>
    <row r="4" spans="1:6" ht="27" customHeight="1" x14ac:dyDescent="0.25">
      <c r="A4" s="33" t="s">
        <v>21</v>
      </c>
      <c r="B4" s="33"/>
      <c r="C4" s="33"/>
      <c r="D4" s="33"/>
      <c r="E4" s="33"/>
      <c r="F4" s="33"/>
    </row>
    <row r="5" spans="1:6" ht="15.75" thickBot="1" x14ac:dyDescent="0.3"/>
    <row r="6" spans="1:6" ht="14.45" customHeight="1" x14ac:dyDescent="0.25">
      <c r="A6" s="34" t="s">
        <v>0</v>
      </c>
      <c r="B6" s="20"/>
      <c r="C6" s="20"/>
      <c r="D6" s="36" t="s">
        <v>1</v>
      </c>
      <c r="E6" s="36"/>
      <c r="F6" s="37"/>
    </row>
    <row r="7" spans="1:6" ht="72" customHeight="1" thickBot="1" x14ac:dyDescent="0.3">
      <c r="A7" s="35"/>
      <c r="B7" s="21" t="s">
        <v>13</v>
      </c>
      <c r="C7" s="21" t="s">
        <v>14</v>
      </c>
      <c r="D7" s="1" t="s">
        <v>2</v>
      </c>
      <c r="E7" s="1" t="s">
        <v>10</v>
      </c>
      <c r="F7" s="2" t="s">
        <v>12</v>
      </c>
    </row>
    <row r="8" spans="1:6" x14ac:dyDescent="0.25">
      <c r="A8" s="27" t="s">
        <v>24</v>
      </c>
      <c r="B8" s="18" t="s">
        <v>57</v>
      </c>
      <c r="C8" s="24" t="s">
        <v>90</v>
      </c>
      <c r="D8" s="29">
        <v>0.75</v>
      </c>
      <c r="E8" s="30">
        <v>95000</v>
      </c>
      <c r="F8" s="19">
        <v>95000</v>
      </c>
    </row>
    <row r="9" spans="1:6" x14ac:dyDescent="0.25">
      <c r="A9" s="28" t="s">
        <v>25</v>
      </c>
      <c r="B9" s="18" t="s">
        <v>58</v>
      </c>
      <c r="C9" s="24" t="s">
        <v>91</v>
      </c>
      <c r="D9" s="3">
        <v>0.8</v>
      </c>
      <c r="E9" s="26">
        <v>100000</v>
      </c>
      <c r="F9" s="19">
        <v>100000</v>
      </c>
    </row>
    <row r="10" spans="1:6" x14ac:dyDescent="0.25">
      <c r="A10" s="28" t="s">
        <v>26</v>
      </c>
      <c r="B10" s="18" t="s">
        <v>59</v>
      </c>
      <c r="C10" s="24" t="s">
        <v>92</v>
      </c>
      <c r="D10" s="3">
        <v>0.8</v>
      </c>
      <c r="E10" s="26">
        <v>120000</v>
      </c>
      <c r="F10" s="19">
        <v>120000</v>
      </c>
    </row>
    <row r="11" spans="1:6" x14ac:dyDescent="0.25">
      <c r="A11" s="28" t="s">
        <v>27</v>
      </c>
      <c r="B11" s="18" t="s">
        <v>60</v>
      </c>
      <c r="C11" s="24" t="s">
        <v>93</v>
      </c>
      <c r="D11" s="3">
        <v>0.8</v>
      </c>
      <c r="E11" s="26">
        <v>120000</v>
      </c>
      <c r="F11" s="19">
        <v>120000</v>
      </c>
    </row>
    <row r="12" spans="1:6" x14ac:dyDescent="0.25">
      <c r="A12" s="28" t="s">
        <v>28</v>
      </c>
      <c r="B12" s="18" t="s">
        <v>61</v>
      </c>
      <c r="C12" s="24" t="s">
        <v>94</v>
      </c>
      <c r="D12" s="3">
        <v>0.8</v>
      </c>
      <c r="E12" s="26">
        <v>120000</v>
      </c>
      <c r="F12" s="19">
        <v>120000</v>
      </c>
    </row>
    <row r="13" spans="1:6" x14ac:dyDescent="0.25">
      <c r="A13" s="28" t="s">
        <v>29</v>
      </c>
      <c r="B13" s="18" t="s">
        <v>62</v>
      </c>
      <c r="C13" s="24" t="s">
        <v>95</v>
      </c>
      <c r="D13" s="3">
        <v>0.8</v>
      </c>
      <c r="E13" s="26">
        <v>120000</v>
      </c>
      <c r="F13" s="19">
        <v>120000</v>
      </c>
    </row>
    <row r="14" spans="1:6" x14ac:dyDescent="0.25">
      <c r="A14" s="28" t="s">
        <v>30</v>
      </c>
      <c r="B14" s="18" t="s">
        <v>63</v>
      </c>
      <c r="C14" s="24" t="s">
        <v>96</v>
      </c>
      <c r="D14" s="3">
        <v>0.8</v>
      </c>
      <c r="E14" s="26">
        <v>120000</v>
      </c>
      <c r="F14" s="19">
        <v>120000</v>
      </c>
    </row>
    <row r="15" spans="1:6" x14ac:dyDescent="0.25">
      <c r="A15" s="28" t="s">
        <v>31</v>
      </c>
      <c r="B15" s="18" t="s">
        <v>64</v>
      </c>
      <c r="C15" s="24" t="s">
        <v>22</v>
      </c>
      <c r="D15" s="3">
        <v>0.8</v>
      </c>
      <c r="E15" s="26">
        <v>120000</v>
      </c>
      <c r="F15" s="19">
        <v>120000</v>
      </c>
    </row>
    <row r="16" spans="1:6" x14ac:dyDescent="0.25">
      <c r="A16" s="28" t="s">
        <v>32</v>
      </c>
      <c r="B16" s="18" t="s">
        <v>65</v>
      </c>
      <c r="C16" s="24" t="s">
        <v>97</v>
      </c>
      <c r="D16" s="3">
        <v>0.8</v>
      </c>
      <c r="E16" s="26">
        <v>100000</v>
      </c>
      <c r="F16" s="19">
        <v>100000</v>
      </c>
    </row>
    <row r="17" spans="1:6" x14ac:dyDescent="0.25">
      <c r="A17" s="28" t="s">
        <v>33</v>
      </c>
      <c r="B17" s="18" t="s">
        <v>66</v>
      </c>
      <c r="C17" s="24" t="s">
        <v>98</v>
      </c>
      <c r="D17" s="3">
        <v>0.75</v>
      </c>
      <c r="E17" s="26">
        <v>95000</v>
      </c>
      <c r="F17" s="19">
        <v>95000</v>
      </c>
    </row>
    <row r="18" spans="1:6" x14ac:dyDescent="0.25">
      <c r="A18" s="28" t="s">
        <v>34</v>
      </c>
      <c r="B18" s="18" t="s">
        <v>67</v>
      </c>
      <c r="C18" s="24" t="s">
        <v>99</v>
      </c>
      <c r="D18" s="3">
        <v>0.8</v>
      </c>
      <c r="E18" s="26">
        <v>120000</v>
      </c>
      <c r="F18" s="19">
        <v>120000</v>
      </c>
    </row>
    <row r="19" spans="1:6" x14ac:dyDescent="0.25">
      <c r="A19" s="28" t="s">
        <v>35</v>
      </c>
      <c r="B19" s="18" t="s">
        <v>68</v>
      </c>
      <c r="C19" s="24" t="s">
        <v>100</v>
      </c>
      <c r="D19" s="3">
        <v>0.8</v>
      </c>
      <c r="E19" s="26">
        <v>120000</v>
      </c>
      <c r="F19" s="19">
        <v>120000</v>
      </c>
    </row>
    <row r="20" spans="1:6" x14ac:dyDescent="0.25">
      <c r="A20" s="28" t="s">
        <v>36</v>
      </c>
      <c r="B20" s="18" t="s">
        <v>69</v>
      </c>
      <c r="C20" s="24" t="s">
        <v>101</v>
      </c>
      <c r="D20" s="3">
        <v>0.8</v>
      </c>
      <c r="E20" s="26">
        <v>120000</v>
      </c>
      <c r="F20" s="19">
        <v>120000</v>
      </c>
    </row>
    <row r="21" spans="1:6" x14ac:dyDescent="0.25">
      <c r="A21" s="28" t="s">
        <v>37</v>
      </c>
      <c r="B21" s="18" t="s">
        <v>70</v>
      </c>
      <c r="C21" s="24" t="s">
        <v>102</v>
      </c>
      <c r="D21" s="3">
        <v>0.8</v>
      </c>
      <c r="E21" s="26">
        <v>120000</v>
      </c>
      <c r="F21" s="19">
        <v>120000</v>
      </c>
    </row>
    <row r="22" spans="1:6" x14ac:dyDescent="0.25">
      <c r="A22" s="28" t="s">
        <v>38</v>
      </c>
      <c r="B22" s="18" t="s">
        <v>71</v>
      </c>
      <c r="C22" s="24" t="s">
        <v>103</v>
      </c>
      <c r="D22" s="3">
        <v>0.75</v>
      </c>
      <c r="E22" s="26">
        <v>95000</v>
      </c>
      <c r="F22" s="19">
        <v>95000</v>
      </c>
    </row>
    <row r="23" spans="1:6" x14ac:dyDescent="0.25">
      <c r="A23" s="28" t="s">
        <v>39</v>
      </c>
      <c r="B23" s="18" t="s">
        <v>72</v>
      </c>
      <c r="C23" s="24" t="s">
        <v>104</v>
      </c>
      <c r="D23" s="3">
        <v>0.8</v>
      </c>
      <c r="E23" s="26">
        <v>120000</v>
      </c>
      <c r="F23" s="19">
        <v>120000</v>
      </c>
    </row>
    <row r="24" spans="1:6" x14ac:dyDescent="0.25">
      <c r="A24" s="28" t="s">
        <v>40</v>
      </c>
      <c r="B24" s="18" t="s">
        <v>73</v>
      </c>
      <c r="C24" s="24" t="s">
        <v>105</v>
      </c>
      <c r="D24" s="3">
        <v>0.8</v>
      </c>
      <c r="E24" s="26">
        <v>120000</v>
      </c>
      <c r="F24" s="19">
        <v>120000</v>
      </c>
    </row>
    <row r="25" spans="1:6" x14ac:dyDescent="0.25">
      <c r="A25" s="28" t="s">
        <v>41</v>
      </c>
      <c r="B25" s="18" t="s">
        <v>74</v>
      </c>
      <c r="C25" s="24" t="s">
        <v>106</v>
      </c>
      <c r="D25" s="3">
        <v>0.8</v>
      </c>
      <c r="E25" s="26">
        <v>120000</v>
      </c>
      <c r="F25" s="19">
        <v>120000</v>
      </c>
    </row>
    <row r="26" spans="1:6" x14ac:dyDescent="0.25">
      <c r="A26" s="28" t="s">
        <v>42</v>
      </c>
      <c r="B26" s="18" t="s">
        <v>75</v>
      </c>
      <c r="C26" s="24" t="s">
        <v>107</v>
      </c>
      <c r="D26" s="3">
        <v>0.75</v>
      </c>
      <c r="E26" s="26">
        <v>95000</v>
      </c>
      <c r="F26" s="19">
        <v>95000</v>
      </c>
    </row>
    <row r="27" spans="1:6" x14ac:dyDescent="0.25">
      <c r="A27" s="28" t="s">
        <v>43</v>
      </c>
      <c r="B27" s="18" t="s">
        <v>76</v>
      </c>
      <c r="C27" s="24" t="s">
        <v>96</v>
      </c>
      <c r="D27" s="3">
        <v>0.8</v>
      </c>
      <c r="E27" s="26">
        <v>120000</v>
      </c>
      <c r="F27" s="19">
        <v>120000</v>
      </c>
    </row>
    <row r="28" spans="1:6" x14ac:dyDescent="0.25">
      <c r="A28" s="28" t="s">
        <v>44</v>
      </c>
      <c r="B28" s="18" t="s">
        <v>77</v>
      </c>
      <c r="C28" s="24" t="s">
        <v>93</v>
      </c>
      <c r="D28" s="3">
        <v>0.8</v>
      </c>
      <c r="E28" s="26">
        <v>120000</v>
      </c>
      <c r="F28" s="19">
        <v>120000</v>
      </c>
    </row>
    <row r="29" spans="1:6" x14ac:dyDescent="0.25">
      <c r="A29" s="28" t="s">
        <v>45</v>
      </c>
      <c r="B29" s="18" t="s">
        <v>78</v>
      </c>
      <c r="C29" s="24" t="s">
        <v>93</v>
      </c>
      <c r="D29" s="3">
        <v>0.8</v>
      </c>
      <c r="E29" s="26">
        <v>120000</v>
      </c>
      <c r="F29" s="19">
        <v>120000</v>
      </c>
    </row>
    <row r="30" spans="1:6" x14ac:dyDescent="0.25">
      <c r="A30" s="28" t="s">
        <v>46</v>
      </c>
      <c r="B30" s="18" t="s">
        <v>79</v>
      </c>
      <c r="C30" s="24" t="s">
        <v>108</v>
      </c>
      <c r="D30" s="3">
        <v>0.8</v>
      </c>
      <c r="E30" s="26">
        <v>120000</v>
      </c>
      <c r="F30" s="19">
        <v>115136.40000000001</v>
      </c>
    </row>
    <row r="31" spans="1:6" x14ac:dyDescent="0.25">
      <c r="A31" s="28" t="s">
        <v>47</v>
      </c>
      <c r="B31" s="18" t="s">
        <v>80</v>
      </c>
      <c r="C31" s="24" t="s">
        <v>96</v>
      </c>
      <c r="D31" s="3">
        <v>0.8</v>
      </c>
      <c r="E31" s="26">
        <v>120000</v>
      </c>
      <c r="F31" s="19">
        <v>120000</v>
      </c>
    </row>
    <row r="32" spans="1:6" x14ac:dyDescent="0.25">
      <c r="A32" s="28" t="s">
        <v>48</v>
      </c>
      <c r="B32" s="18" t="s">
        <v>81</v>
      </c>
      <c r="C32" s="24" t="s">
        <v>109</v>
      </c>
      <c r="D32" s="3">
        <v>0.8</v>
      </c>
      <c r="E32" s="26">
        <v>120000</v>
      </c>
      <c r="F32" s="19">
        <v>120000</v>
      </c>
    </row>
    <row r="33" spans="1:6" x14ac:dyDescent="0.25">
      <c r="A33" s="28" t="s">
        <v>49</v>
      </c>
      <c r="B33" s="18" t="s">
        <v>82</v>
      </c>
      <c r="C33" s="24" t="s">
        <v>110</v>
      </c>
      <c r="D33" s="3">
        <v>0.8</v>
      </c>
      <c r="E33" s="26">
        <v>120000</v>
      </c>
      <c r="F33" s="19">
        <v>120000</v>
      </c>
    </row>
    <row r="34" spans="1:6" x14ac:dyDescent="0.25">
      <c r="A34" s="28" t="s">
        <v>50</v>
      </c>
      <c r="B34" s="18" t="s">
        <v>83</v>
      </c>
      <c r="C34" s="24" t="s">
        <v>111</v>
      </c>
      <c r="D34" s="3">
        <v>0.8</v>
      </c>
      <c r="E34" s="26">
        <v>120000</v>
      </c>
      <c r="F34" s="19">
        <v>120000</v>
      </c>
    </row>
    <row r="35" spans="1:6" x14ac:dyDescent="0.25">
      <c r="A35" s="28" t="s">
        <v>51</v>
      </c>
      <c r="B35" s="18" t="s">
        <v>84</v>
      </c>
      <c r="C35" s="24" t="s">
        <v>112</v>
      </c>
      <c r="D35" s="3">
        <v>0.8</v>
      </c>
      <c r="E35" s="26">
        <v>120000</v>
      </c>
      <c r="F35" s="19">
        <v>120000</v>
      </c>
    </row>
    <row r="36" spans="1:6" x14ac:dyDescent="0.25">
      <c r="A36" s="28" t="s">
        <v>52</v>
      </c>
      <c r="B36" s="18" t="s">
        <v>85</v>
      </c>
      <c r="C36" s="24" t="s">
        <v>100</v>
      </c>
      <c r="D36" s="3">
        <v>0.75</v>
      </c>
      <c r="E36" s="26">
        <v>95000</v>
      </c>
      <c r="F36" s="19">
        <v>95000</v>
      </c>
    </row>
    <row r="37" spans="1:6" x14ac:dyDescent="0.25">
      <c r="A37" s="28" t="s">
        <v>53</v>
      </c>
      <c r="B37" s="18" t="s">
        <v>86</v>
      </c>
      <c r="C37" s="24" t="s">
        <v>113</v>
      </c>
      <c r="D37" s="3">
        <v>0.8</v>
      </c>
      <c r="E37" s="26">
        <v>120000</v>
      </c>
      <c r="F37" s="19">
        <v>120000</v>
      </c>
    </row>
    <row r="38" spans="1:6" x14ac:dyDescent="0.25">
      <c r="A38" s="28" t="s">
        <v>54</v>
      </c>
      <c r="B38" s="18" t="s">
        <v>87</v>
      </c>
      <c r="C38" s="24" t="s">
        <v>98</v>
      </c>
      <c r="D38" s="3">
        <v>0.8</v>
      </c>
      <c r="E38" s="26">
        <v>120000</v>
      </c>
      <c r="F38" s="19">
        <v>120000</v>
      </c>
    </row>
    <row r="39" spans="1:6" x14ac:dyDescent="0.25">
      <c r="A39" s="28" t="s">
        <v>55</v>
      </c>
      <c r="B39" s="18" t="s">
        <v>88</v>
      </c>
      <c r="C39" s="24" t="s">
        <v>114</v>
      </c>
      <c r="D39" s="3">
        <v>0.8</v>
      </c>
      <c r="E39" s="26">
        <v>120000</v>
      </c>
      <c r="F39" s="19">
        <v>120000</v>
      </c>
    </row>
    <row r="40" spans="1:6" ht="15.75" thickBot="1" x14ac:dyDescent="0.3">
      <c r="A40" s="28" t="s">
        <v>56</v>
      </c>
      <c r="B40" s="18" t="s">
        <v>89</v>
      </c>
      <c r="C40" s="24" t="s">
        <v>115</v>
      </c>
      <c r="D40" s="3">
        <v>0.75</v>
      </c>
      <c r="E40" s="26">
        <v>95000</v>
      </c>
      <c r="F40" s="19">
        <v>95000</v>
      </c>
    </row>
    <row r="41" spans="1:6" ht="15.75" thickBot="1" x14ac:dyDescent="0.3">
      <c r="A41" s="4" t="s">
        <v>11</v>
      </c>
      <c r="B41" s="25">
        <f>SUBTOTAL(103,B8:B40)</f>
        <v>33</v>
      </c>
      <c r="C41" s="5"/>
      <c r="D41" s="6"/>
      <c r="E41" s="7">
        <f>SUM(E8:E40)</f>
        <v>3770000</v>
      </c>
      <c r="F41" s="8">
        <f>SUM(F8:F40)</f>
        <v>3765136.4</v>
      </c>
    </row>
    <row r="43" spans="1:6" x14ac:dyDescent="0.25">
      <c r="A43" s="13" t="s">
        <v>3</v>
      </c>
      <c r="B43" s="14"/>
      <c r="C43" s="14"/>
      <c r="D43" s="14"/>
      <c r="E43" s="14"/>
      <c r="F43" s="14"/>
    </row>
    <row r="44" spans="1:6" x14ac:dyDescent="0.25">
      <c r="A44" s="13" t="s">
        <v>5</v>
      </c>
      <c r="B44" s="13" t="s">
        <v>15</v>
      </c>
      <c r="C44" s="14"/>
      <c r="D44" s="14"/>
      <c r="E44" s="14"/>
      <c r="F44" s="14" t="s">
        <v>4</v>
      </c>
    </row>
    <row r="45" spans="1:6" x14ac:dyDescent="0.25">
      <c r="A45" s="13" t="s">
        <v>6</v>
      </c>
      <c r="B45" s="13" t="s">
        <v>16</v>
      </c>
      <c r="C45" s="14"/>
      <c r="D45" s="14"/>
      <c r="E45" s="14"/>
      <c r="F45" s="14" t="s">
        <v>4</v>
      </c>
    </row>
    <row r="46" spans="1:6" x14ac:dyDescent="0.25">
      <c r="A46" s="13" t="s">
        <v>7</v>
      </c>
      <c r="B46" s="13" t="s">
        <v>17</v>
      </c>
      <c r="C46" s="23"/>
      <c r="D46" s="15"/>
      <c r="E46" s="16"/>
      <c r="F46" s="14" t="s">
        <v>4</v>
      </c>
    </row>
    <row r="47" spans="1:6" x14ac:dyDescent="0.25">
      <c r="A47" s="17" t="s">
        <v>8</v>
      </c>
      <c r="B47" s="13" t="s">
        <v>18</v>
      </c>
      <c r="C47" s="23"/>
      <c r="D47" s="15"/>
      <c r="E47" s="16"/>
      <c r="F47" s="14" t="s">
        <v>9</v>
      </c>
    </row>
    <row r="48" spans="1:6" x14ac:dyDescent="0.25">
      <c r="A48" s="17"/>
    </row>
    <row r="51" spans="1:6" x14ac:dyDescent="0.25">
      <c r="A51" s="9"/>
      <c r="B51" s="10"/>
      <c r="C51" s="10"/>
      <c r="D51" s="11"/>
      <c r="E51" s="12"/>
      <c r="F51" s="12"/>
    </row>
    <row r="58" spans="1:6" x14ac:dyDescent="0.25">
      <c r="A58" s="31"/>
      <c r="B58" s="31"/>
      <c r="C58" s="31"/>
      <c r="D58" s="31"/>
      <c r="E58" s="31"/>
      <c r="F58" s="31"/>
    </row>
  </sheetData>
  <mergeCells count="5">
    <mergeCell ref="A58:F58"/>
    <mergeCell ref="A3:F3"/>
    <mergeCell ref="A4:F4"/>
    <mergeCell ref="A6:A7"/>
    <mergeCell ref="D6:F6"/>
  </mergeCells>
  <conditionalFormatting sqref="A51">
    <cfRule type="expression" dxfId="5" priority="71" stopIfTrue="1">
      <formula>$FF51=TRUE</formula>
    </cfRule>
    <cfRule type="expression" dxfId="4" priority="72" stopIfTrue="1">
      <formula>$FG51=TRUE</formula>
    </cfRule>
  </conditionalFormatting>
  <conditionalFormatting sqref="A8:A39">
    <cfRule type="expression" dxfId="3" priority="5" stopIfTrue="1">
      <formula>$FG8=TRUE</formula>
    </cfRule>
    <cfRule type="expression" dxfId="2" priority="6" stopIfTrue="1">
      <formula>$FH8=TRUE</formula>
    </cfRule>
  </conditionalFormatting>
  <conditionalFormatting sqref="A40">
    <cfRule type="expression" dxfId="1" priority="75" stopIfTrue="1">
      <formula>#REF!=TRUE</formula>
    </cfRule>
    <cfRule type="expression" dxfId="0" priority="76" stopIfTrue="1">
      <formula>#REF!=TRUE</formula>
    </cfRule>
  </conditionalFormatting>
  <pageMargins left="0.7" right="0.7" top="0.75" bottom="0.75" header="0.3" footer="0.3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8BD4C6AA-02E4-493D-AA06-873C234E8551}"/>
</file>

<file path=customXml/itemProps2.xml><?xml version="1.0" encoding="utf-8"?>
<ds:datastoreItem xmlns:ds="http://schemas.openxmlformats.org/officeDocument/2006/customXml" ds:itemID="{D1EA6D63-F1FF-4399-8DA8-3C822171F395}"/>
</file>

<file path=customXml/itemProps3.xml><?xml version="1.0" encoding="utf-8"?>
<ds:datastoreItem xmlns:ds="http://schemas.openxmlformats.org/officeDocument/2006/customXml" ds:itemID="{9A053864-B755-4C1E-8DB6-2BED96524E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161. zasedání Rady Karlovarského kraje, které se uskutečnilo dne 07.10.2019 (k bodu č. 25)</dc:title>
  <dc:creator/>
  <cp:lastModifiedBy/>
  <dcterms:created xsi:type="dcterms:W3CDTF">2015-06-05T18:19:34Z</dcterms:created>
  <dcterms:modified xsi:type="dcterms:W3CDTF">2019-10-08T12:48:03Z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