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64011"/>
  <bookViews>
    <workbookView xWindow="0" yWindow="0" windowWidth="22260" windowHeight="12645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02" i="1" l="1"/>
  <c r="E202" i="1"/>
  <c r="F202" i="1"/>
</calcChain>
</file>

<file path=xl/sharedStrings.xml><?xml version="1.0" encoding="utf-8"?>
<sst xmlns="http://schemas.openxmlformats.org/spreadsheetml/2006/main" count="607" uniqueCount="496">
  <si>
    <t>číslo dílčího projektu</t>
  </si>
  <si>
    <t>dotace</t>
  </si>
  <si>
    <t>procentuální dotace dle zdroje tepla a místa realizace *</t>
  </si>
  <si>
    <t>* požadovaný druh zdroje tepla</t>
  </si>
  <si>
    <t>… 80 %</t>
  </si>
  <si>
    <t>A1</t>
  </si>
  <si>
    <t>A2</t>
  </si>
  <si>
    <t>A3</t>
  </si>
  <si>
    <t>A4</t>
  </si>
  <si>
    <t>… 75 %</t>
  </si>
  <si>
    <t>Maximální výše dotace</t>
  </si>
  <si>
    <t>počet</t>
  </si>
  <si>
    <t>Požadovaná dotace k poskytnutí</t>
  </si>
  <si>
    <t>Identifikátor</t>
  </si>
  <si>
    <t>Obec</t>
  </si>
  <si>
    <t>… kotel na pevná paliva s ručním přikládáním - výhradně na biomasu</t>
  </si>
  <si>
    <t>… kotel na pevná paliva s automatickým přikládáním - výhradně na biomasu</t>
  </si>
  <si>
    <t>… tepelné čerpadlo</t>
  </si>
  <si>
    <t>… plynový kondenzační kotel</t>
  </si>
  <si>
    <t>Příloha č. 1</t>
  </si>
  <si>
    <t>1.průběžná výzva projektu "Podpora výměny zdrojů tepla na pevná paliva v rodinných domech v Karlovarském kraji v rámci OP ŽP 2014-2020 - Kotlíkové dotace III"</t>
  </si>
  <si>
    <t>Nejdek</t>
  </si>
  <si>
    <t>Cheb</t>
  </si>
  <si>
    <t>Karlovy Vary</t>
  </si>
  <si>
    <t>Toužim</t>
  </si>
  <si>
    <t>Luby</t>
  </si>
  <si>
    <t>Jáchymov</t>
  </si>
  <si>
    <t>Žlutice</t>
  </si>
  <si>
    <t>Vysoká Pec</t>
  </si>
  <si>
    <t>Ostrov</t>
  </si>
  <si>
    <t>Bochov</t>
  </si>
  <si>
    <t>Habartov</t>
  </si>
  <si>
    <t>Aš</t>
  </si>
  <si>
    <t>Pila</t>
  </si>
  <si>
    <t>Hroznětín</t>
  </si>
  <si>
    <t>Kraslice</t>
  </si>
  <si>
    <t>Chodov</t>
  </si>
  <si>
    <t>Mariánské Lázně</t>
  </si>
  <si>
    <t>Černava</t>
  </si>
  <si>
    <t>Františkovy Lázně</t>
  </si>
  <si>
    <t>Hájek</t>
  </si>
  <si>
    <t>ANOYMIZOVANÁ</t>
  </si>
  <si>
    <t>Štědrá</t>
  </si>
  <si>
    <t>Krásná</t>
  </si>
  <si>
    <t>Šemnice</t>
  </si>
  <si>
    <t>Lipová</t>
  </si>
  <si>
    <t>Hranice</t>
  </si>
  <si>
    <t>Šabina</t>
  </si>
  <si>
    <t>Pšov</t>
  </si>
  <si>
    <t>Rotava</t>
  </si>
  <si>
    <t>Podhradí</t>
  </si>
  <si>
    <t>Andělská Hora</t>
  </si>
  <si>
    <t>Stráž nad Ohří</t>
  </si>
  <si>
    <t>Seznam dílčích projektů doporučených Radě Karlovarského kraje ke schválení financování
 (RKK 2. 9. 2019)</t>
  </si>
  <si>
    <t>3_01_003</t>
  </si>
  <si>
    <t>3_01_015</t>
  </si>
  <si>
    <t>3_01_017</t>
  </si>
  <si>
    <t>3_01_019</t>
  </si>
  <si>
    <t>3_01_021</t>
  </si>
  <si>
    <t>3_01_024</t>
  </si>
  <si>
    <t>3_01_027</t>
  </si>
  <si>
    <t>3_01_035</t>
  </si>
  <si>
    <t>3_01_036</t>
  </si>
  <si>
    <t>3_01_037</t>
  </si>
  <si>
    <t>3_01_041</t>
  </si>
  <si>
    <t>3_01_044</t>
  </si>
  <si>
    <t>3_01_045</t>
  </si>
  <si>
    <t>3_01_047</t>
  </si>
  <si>
    <t>3_01_048</t>
  </si>
  <si>
    <t>3_01_049</t>
  </si>
  <si>
    <t>3_01_050</t>
  </si>
  <si>
    <t>3_01_055</t>
  </si>
  <si>
    <t>3_01_056</t>
  </si>
  <si>
    <t>3_01_057</t>
  </si>
  <si>
    <t>3_01_058</t>
  </si>
  <si>
    <t>3_01_059</t>
  </si>
  <si>
    <t>3_01_060</t>
  </si>
  <si>
    <t>3_01_063</t>
  </si>
  <si>
    <t>3_01_064</t>
  </si>
  <si>
    <t>3_01_065</t>
  </si>
  <si>
    <t>3_01_066</t>
  </si>
  <si>
    <t>3_01_068</t>
  </si>
  <si>
    <t>3_01_069</t>
  </si>
  <si>
    <t>3_01_071</t>
  </si>
  <si>
    <t>3_01_072</t>
  </si>
  <si>
    <t>3_01_074</t>
  </si>
  <si>
    <t>3_01_079</t>
  </si>
  <si>
    <t>3_01_086</t>
  </si>
  <si>
    <t>3_01_087</t>
  </si>
  <si>
    <t>3_01_093</t>
  </si>
  <si>
    <t>3_01_097</t>
  </si>
  <si>
    <t>3_01_099</t>
  </si>
  <si>
    <t>3_01_107</t>
  </si>
  <si>
    <t>3_01_108</t>
  </si>
  <si>
    <t>3_01_109</t>
  </si>
  <si>
    <t>3_01_112</t>
  </si>
  <si>
    <t>3_01_114</t>
  </si>
  <si>
    <t>3_01_115</t>
  </si>
  <si>
    <t>3_01_116</t>
  </si>
  <si>
    <t>3_01_119</t>
  </si>
  <si>
    <t>3_01_120</t>
  </si>
  <si>
    <t>3_01_122</t>
  </si>
  <si>
    <t>3_01_124</t>
  </si>
  <si>
    <t>3_01_127</t>
  </si>
  <si>
    <t>3_01_129</t>
  </si>
  <si>
    <t>3_01_134</t>
  </si>
  <si>
    <t>3_01_136</t>
  </si>
  <si>
    <t>3_01_138</t>
  </si>
  <si>
    <t>3_01_141</t>
  </si>
  <si>
    <t>3_01_142</t>
  </si>
  <si>
    <t>3_01_144</t>
  </si>
  <si>
    <t>3_01_146</t>
  </si>
  <si>
    <t>3_01_147</t>
  </si>
  <si>
    <t>3_01_149</t>
  </si>
  <si>
    <t>3_01_150</t>
  </si>
  <si>
    <t>3_01_151</t>
  </si>
  <si>
    <t>3_01_154</t>
  </si>
  <si>
    <t>3_01_155</t>
  </si>
  <si>
    <t>3_01_156</t>
  </si>
  <si>
    <t>3_01_157</t>
  </si>
  <si>
    <t>3_01_159</t>
  </si>
  <si>
    <t>3_01_161</t>
  </si>
  <si>
    <t>3_01_162</t>
  </si>
  <si>
    <t>3_01_166</t>
  </si>
  <si>
    <t>3_01_169</t>
  </si>
  <si>
    <t>3_01_174</t>
  </si>
  <si>
    <t>3_01_176</t>
  </si>
  <si>
    <t>3_01_180</t>
  </si>
  <si>
    <t>3_01_199</t>
  </si>
  <si>
    <t>3_01_201</t>
  </si>
  <si>
    <t>3_01_202</t>
  </si>
  <si>
    <t>3_01_204</t>
  </si>
  <si>
    <t>3_01_206</t>
  </si>
  <si>
    <t>3_01_219</t>
  </si>
  <si>
    <t>3_01_220</t>
  </si>
  <si>
    <t>3_01_225</t>
  </si>
  <si>
    <t>3_01_252</t>
  </si>
  <si>
    <t>3_01_255</t>
  </si>
  <si>
    <t>3_01_256</t>
  </si>
  <si>
    <t>3_01_258</t>
  </si>
  <si>
    <t>3_01_259</t>
  </si>
  <si>
    <t>3_01_261</t>
  </si>
  <si>
    <t>3_01_262</t>
  </si>
  <si>
    <t>3_01_263</t>
  </si>
  <si>
    <t>3_01_264</t>
  </si>
  <si>
    <t>3_01_266</t>
  </si>
  <si>
    <t>3_01_267</t>
  </si>
  <si>
    <t>3_01_269</t>
  </si>
  <si>
    <t>3_01_272</t>
  </si>
  <si>
    <t>3_01_283</t>
  </si>
  <si>
    <t>3_01_284</t>
  </si>
  <si>
    <t>3_01_285</t>
  </si>
  <si>
    <t>3_01_290</t>
  </si>
  <si>
    <t>3_01_291</t>
  </si>
  <si>
    <t>3_01_296</t>
  </si>
  <si>
    <t>3_01_297</t>
  </si>
  <si>
    <t>3_01_305</t>
  </si>
  <si>
    <t>3_01_311</t>
  </si>
  <si>
    <t>3_01_315</t>
  </si>
  <si>
    <t>3_01_318</t>
  </si>
  <si>
    <t>3_01_319</t>
  </si>
  <si>
    <t>3_01_323</t>
  </si>
  <si>
    <t>3_01_326</t>
  </si>
  <si>
    <t>3_01_333</t>
  </si>
  <si>
    <t>3_01_338</t>
  </si>
  <si>
    <t>3_01_344</t>
  </si>
  <si>
    <t>3_01_347</t>
  </si>
  <si>
    <t>3_01_348</t>
  </si>
  <si>
    <t>3_01_354</t>
  </si>
  <si>
    <t>3_01_355</t>
  </si>
  <si>
    <t>3_01_356</t>
  </si>
  <si>
    <t>3_01_360</t>
  </si>
  <si>
    <t>3_01_366</t>
  </si>
  <si>
    <t>3_01_368</t>
  </si>
  <si>
    <t>3_01_373</t>
  </si>
  <si>
    <t>3_01_376</t>
  </si>
  <si>
    <t>3_01_377</t>
  </si>
  <si>
    <t>3_01_378</t>
  </si>
  <si>
    <t>3_01_380</t>
  </si>
  <si>
    <t>3_01_385</t>
  </si>
  <si>
    <t>3_01_388</t>
  </si>
  <si>
    <t>3_01_390</t>
  </si>
  <si>
    <t>3_01_391</t>
  </si>
  <si>
    <t>3_01_392</t>
  </si>
  <si>
    <t>3_01_397</t>
  </si>
  <si>
    <t>3_01_398</t>
  </si>
  <si>
    <t>3_01_407</t>
  </si>
  <si>
    <t>3_01_408</t>
  </si>
  <si>
    <t>3_01_411</t>
  </si>
  <si>
    <t>3_01_422</t>
  </si>
  <si>
    <t>3_01_423</t>
  </si>
  <si>
    <t>3_01_427</t>
  </si>
  <si>
    <t>3_01_428</t>
  </si>
  <si>
    <t>3_01_429</t>
  </si>
  <si>
    <t>3_01_430</t>
  </si>
  <si>
    <t>3_01_438</t>
  </si>
  <si>
    <t>3_01_439</t>
  </si>
  <si>
    <t>3_01_442</t>
  </si>
  <si>
    <t>3_01_443</t>
  </si>
  <si>
    <t>3_01_445</t>
  </si>
  <si>
    <t>3_01_456</t>
  </si>
  <si>
    <t>3_01_457</t>
  </si>
  <si>
    <t>3_01_459</t>
  </si>
  <si>
    <t>3_01_462</t>
  </si>
  <si>
    <t>3_01_467</t>
  </si>
  <si>
    <t>3_01_468</t>
  </si>
  <si>
    <t>3_01_471</t>
  </si>
  <si>
    <t>3_01_472</t>
  </si>
  <si>
    <t>3_01_476</t>
  </si>
  <si>
    <t>3_01_480</t>
  </si>
  <si>
    <t>3_01_483</t>
  </si>
  <si>
    <t>3_01_491</t>
  </si>
  <si>
    <t>3_01_495</t>
  </si>
  <si>
    <t>3_01_499</t>
  </si>
  <si>
    <t>3_01_500</t>
  </si>
  <si>
    <t>3_01_502</t>
  </si>
  <si>
    <t>3_01_511</t>
  </si>
  <si>
    <t>3_01_513</t>
  </si>
  <si>
    <t>3_01_517</t>
  </si>
  <si>
    <t>3_01_519</t>
  </si>
  <si>
    <t>3_01_532</t>
  </si>
  <si>
    <t>3_01_533</t>
  </si>
  <si>
    <t>3_01_538</t>
  </si>
  <si>
    <t>3_01_542</t>
  </si>
  <si>
    <t>3_01_544</t>
  </si>
  <si>
    <t>3_01_546</t>
  </si>
  <si>
    <t>3_01_549</t>
  </si>
  <si>
    <t>3_01_552</t>
  </si>
  <si>
    <t>3_01_553</t>
  </si>
  <si>
    <t>3_01_561</t>
  </si>
  <si>
    <t>3_01_563</t>
  </si>
  <si>
    <t>3_01_566</t>
  </si>
  <si>
    <t>3_01_567</t>
  </si>
  <si>
    <t>3_01_568</t>
  </si>
  <si>
    <t>3_01_571</t>
  </si>
  <si>
    <t>3_01_573</t>
  </si>
  <si>
    <t>3_01_575</t>
  </si>
  <si>
    <t>3_01_579</t>
  </si>
  <si>
    <t>3_01_580</t>
  </si>
  <si>
    <t>3_01_585</t>
  </si>
  <si>
    <t>3_01_589</t>
  </si>
  <si>
    <t>3_01_592</t>
  </si>
  <si>
    <t>3_01_594</t>
  </si>
  <si>
    <t>3_01_597</t>
  </si>
  <si>
    <t>3_01_598</t>
  </si>
  <si>
    <t>3_01_601</t>
  </si>
  <si>
    <t>3_01_602</t>
  </si>
  <si>
    <t>3_01_606</t>
  </si>
  <si>
    <t>KUKVX007WAS9</t>
  </si>
  <si>
    <t>KUKVX007Y8Y3</t>
  </si>
  <si>
    <t>KUKVX007EYVO</t>
  </si>
  <si>
    <t>KUKVX007Y1F3</t>
  </si>
  <si>
    <t>KUKVX007TTKR</t>
  </si>
  <si>
    <t>KUKVX007UCH4</t>
  </si>
  <si>
    <t>KUKVX007TUPV</t>
  </si>
  <si>
    <t>KUKVX007XJNU</t>
  </si>
  <si>
    <t>KUKVX007XT03</t>
  </si>
  <si>
    <t>KUKVX007Y5G6</t>
  </si>
  <si>
    <t>KUKVX007UJUY</t>
  </si>
  <si>
    <t>KUKVX007TZ7E</t>
  </si>
  <si>
    <t>KUKVX007Y3WC</t>
  </si>
  <si>
    <t>KUKVX007WCZW</t>
  </si>
  <si>
    <t>KUKVX007ERF9</t>
  </si>
  <si>
    <t>KUKVX007VNTY</t>
  </si>
  <si>
    <t>KUKVX007WDP3</t>
  </si>
  <si>
    <t>KUKVX007WOKN</t>
  </si>
  <si>
    <t>KUKVX007WOMD</t>
  </si>
  <si>
    <t>KUKVX007W93X</t>
  </si>
  <si>
    <t>KUKVX007TZ89</t>
  </si>
  <si>
    <t>KUKVX007Y4YV</t>
  </si>
  <si>
    <t>KUKVX007F3YX</t>
  </si>
  <si>
    <t>KUKVX007TKN3</t>
  </si>
  <si>
    <t>KUKVX007XTGV</t>
  </si>
  <si>
    <t>KUKVX007XD9Y</t>
  </si>
  <si>
    <t>KUKVX007EZJ5</t>
  </si>
  <si>
    <t>KUKVX007XA8O</t>
  </si>
  <si>
    <t>KUKVX007UHEK</t>
  </si>
  <si>
    <t>KUKVX007Y1CI</t>
  </si>
  <si>
    <t>KUKVX007Y353</t>
  </si>
  <si>
    <t>KUKVX007Y15H</t>
  </si>
  <si>
    <t>KUKVX007Y7GS</t>
  </si>
  <si>
    <t>KUKVX007Y5LH</t>
  </si>
  <si>
    <t>KUKVX007XEAM</t>
  </si>
  <si>
    <t>KUKVX007WZ4Q</t>
  </si>
  <si>
    <t>KUKVX007TKOY</t>
  </si>
  <si>
    <t>KUKVX007Y0U7</t>
  </si>
  <si>
    <t>KUKVX007Y97N</t>
  </si>
  <si>
    <t>KUKVX007XETZ</t>
  </si>
  <si>
    <t>KUKVX007Y1DD</t>
  </si>
  <si>
    <t>KUKVX007Y5RN</t>
  </si>
  <si>
    <t>KUKVX007VY2K</t>
  </si>
  <si>
    <t>KUKVX007Y4A7</t>
  </si>
  <si>
    <t>KUKVX007Y7TZ</t>
  </si>
  <si>
    <t>KUKVX007X376</t>
  </si>
  <si>
    <t>KUKVX007WAKD</t>
  </si>
  <si>
    <t>KUKVX007WTLJ</t>
  </si>
  <si>
    <t>KUKVX007VGEE</t>
  </si>
  <si>
    <t>KUKVX007UJT3</t>
  </si>
  <si>
    <t>KUKVX007UXLH</t>
  </si>
  <si>
    <t>KUKVX007UFMU</t>
  </si>
  <si>
    <t>KUKVX007X82W</t>
  </si>
  <si>
    <t>KUKVX007T47F</t>
  </si>
  <si>
    <t>KUKVX007XCQS</t>
  </si>
  <si>
    <t>KUKVX007WEKL</t>
  </si>
  <si>
    <t>KUKVX007EKP8</t>
  </si>
  <si>
    <t>KUKVX007X5I9</t>
  </si>
  <si>
    <t>KUKVX007Y2D6</t>
  </si>
  <si>
    <t>KUKVX007T44U</t>
  </si>
  <si>
    <t>KUKVX007XX3W</t>
  </si>
  <si>
    <t>KUKVX007VOHF</t>
  </si>
  <si>
    <t>KUKVX007Y1GY</t>
  </si>
  <si>
    <t>KUKVX007X4PH</t>
  </si>
  <si>
    <t>KUKVX007VETP</t>
  </si>
  <si>
    <t>KUKVX007UXTD</t>
  </si>
  <si>
    <t>KUKVX007VZDU</t>
  </si>
  <si>
    <t>KUKVX007Y0LG</t>
  </si>
  <si>
    <t>KUKVX007W46H</t>
  </si>
  <si>
    <t>KUKVX007T48A</t>
  </si>
  <si>
    <t>KUKVX007Y177</t>
  </si>
  <si>
    <t>KUKVX007XCZJ</t>
  </si>
  <si>
    <t>KUKVX007U4WL</t>
  </si>
  <si>
    <t>KUKVX007Y5TD</t>
  </si>
  <si>
    <t>KUKVX007X9HM</t>
  </si>
  <si>
    <t>KUKVX007XMEI</t>
  </si>
  <si>
    <t>KUKVX007UF2M</t>
  </si>
  <si>
    <t>KUKVX007XTCF</t>
  </si>
  <si>
    <t>KUKVX007T2HF</t>
  </si>
  <si>
    <t>KUKVX007T7X8</t>
  </si>
  <si>
    <t>KUKVX007Y1XL</t>
  </si>
  <si>
    <t>KUKVX007FHK5</t>
  </si>
  <si>
    <t>KUKVX007EPES</t>
  </si>
  <si>
    <t>KUKVX007X9ON</t>
  </si>
  <si>
    <t>KUKVX007Y9YW</t>
  </si>
  <si>
    <t>KUKVX007WJWY</t>
  </si>
  <si>
    <t>KUKVX007ELLL</t>
  </si>
  <si>
    <t>KUKVX007WRVJ</t>
  </si>
  <si>
    <t>KUKVX007WMBA</t>
  </si>
  <si>
    <t>KUKVX007SU9G</t>
  </si>
  <si>
    <t>KUKVX007ESM3</t>
  </si>
  <si>
    <t>KUKVX007UUD6</t>
  </si>
  <si>
    <t>KUKVX007WYSL</t>
  </si>
  <si>
    <t>KUKVX007X8BN</t>
  </si>
  <si>
    <t>KUKVX007WRPD</t>
  </si>
  <si>
    <t>KUKVX007VYFR</t>
  </si>
  <si>
    <t>KUKVX007Y3B9</t>
  </si>
  <si>
    <t>KUKVX007V0G8</t>
  </si>
  <si>
    <t>KUKVX007WJTD</t>
  </si>
  <si>
    <t>KUKVX007Y1HT</t>
  </si>
  <si>
    <t>KUKVX007Y6WR</t>
  </si>
  <si>
    <t>KUKVX007ETL1</t>
  </si>
  <si>
    <t>KUKVX007X3E7</t>
  </si>
  <si>
    <t>KUKVX007WDW4</t>
  </si>
  <si>
    <t>KUKVX007XTF0</t>
  </si>
  <si>
    <t>KUKVX007W9CO</t>
  </si>
  <si>
    <t>KUKVX007Y1RF</t>
  </si>
  <si>
    <t>KUKVX007XG0M</t>
  </si>
  <si>
    <t>KUKVX007Y32I</t>
  </si>
  <si>
    <t>KUKVX007XVGH</t>
  </si>
  <si>
    <t>KUKVX007XVRY</t>
  </si>
  <si>
    <t>KUKVX007EKST</t>
  </si>
  <si>
    <t>KUKVX007EYR8</t>
  </si>
  <si>
    <t>KUKVX007UHUC</t>
  </si>
  <si>
    <t>KUKVX007XXU5</t>
  </si>
  <si>
    <t>KUKVX007WWK3</t>
  </si>
  <si>
    <t>KUKVX007W4SF</t>
  </si>
  <si>
    <t>KUKVX007WTFD</t>
  </si>
  <si>
    <t>KUKVX007FHTW</t>
  </si>
  <si>
    <t>KUKVX007TTLM</t>
  </si>
  <si>
    <t>KUKVX007ELBZ</t>
  </si>
  <si>
    <t>KUKVX007VPH8</t>
  </si>
  <si>
    <t>KUKVX007WO4V</t>
  </si>
  <si>
    <t>KUKVX007TBIJ</t>
  </si>
  <si>
    <t>KUKVX007Y2PI</t>
  </si>
  <si>
    <t>KUKVX007XCPX</t>
  </si>
  <si>
    <t>KUKVX007Y58A</t>
  </si>
  <si>
    <t>KUKVX007UJPN</t>
  </si>
  <si>
    <t>KUKVX007VLV2</t>
  </si>
  <si>
    <t>KUKVX007WRR3</t>
  </si>
  <si>
    <t>KUKVX007T6AM</t>
  </si>
  <si>
    <t>KUKVX007TBZ6</t>
  </si>
  <si>
    <t>KUKVX007Y62X</t>
  </si>
  <si>
    <t>KUKVX007XT4J</t>
  </si>
  <si>
    <t>KUKVX007VWCK</t>
  </si>
  <si>
    <t>KUKVX007Y41G</t>
  </si>
  <si>
    <t>KUKVX007WY0H</t>
  </si>
  <si>
    <t>KUKVX007WY98</t>
  </si>
  <si>
    <t>KUKVX007WTDN</t>
  </si>
  <si>
    <t>KUKVX007UWCX</t>
  </si>
  <si>
    <t>KUKVX007Y678</t>
  </si>
  <si>
    <t>KUKVX007XYHR</t>
  </si>
  <si>
    <t>KUKVX007XI4O</t>
  </si>
  <si>
    <t>KUKVX007XE00</t>
  </si>
  <si>
    <t>KUKVX007XL1I</t>
  </si>
  <si>
    <t>KUKVX007VW4O</t>
  </si>
  <si>
    <t>KUKVX007X27D</t>
  </si>
  <si>
    <t>KUKVX007X293</t>
  </si>
  <si>
    <t>KUKVX007XU1R</t>
  </si>
  <si>
    <t>KUKVX007Y69Y</t>
  </si>
  <si>
    <t>KUKVX007Y3PB</t>
  </si>
  <si>
    <t>KUKVX007WYBY</t>
  </si>
  <si>
    <t>KUKVX007XLTM</t>
  </si>
  <si>
    <t>KUKVX007Y6E9</t>
  </si>
  <si>
    <t>KUKVX007Y6DE</t>
  </si>
  <si>
    <t>KUKVX007EUHE</t>
  </si>
  <si>
    <t>KUKVX007VHT4</t>
  </si>
  <si>
    <t>KUKVX007XT69</t>
  </si>
  <si>
    <t>KUKVX007WT7H</t>
  </si>
  <si>
    <t>KUKVX007Y1M4</t>
  </si>
  <si>
    <t>KUKVX007Y9X1</t>
  </si>
  <si>
    <t>KUKVX007SX9V</t>
  </si>
  <si>
    <t>KUKVX007VF5U</t>
  </si>
  <si>
    <t>KUKVX007YA0F</t>
  </si>
  <si>
    <t>KUKVX007TKSE</t>
  </si>
  <si>
    <t>KUKVX007XDU1</t>
  </si>
  <si>
    <t>KUKVX007VN3K</t>
  </si>
  <si>
    <t>KUKVX007VQN7</t>
  </si>
  <si>
    <t>KUKVX007XDM5</t>
  </si>
  <si>
    <t>KUKVX007VF29</t>
  </si>
  <si>
    <t>KUKVX007X1V8</t>
  </si>
  <si>
    <t>KUKVX007WA3Q</t>
  </si>
  <si>
    <t>KUKVX007ERG4</t>
  </si>
  <si>
    <t>KUKVX007TT34</t>
  </si>
  <si>
    <t>KUKVX007FHNQ</t>
  </si>
  <si>
    <t>KUKVX007FHXC</t>
  </si>
  <si>
    <t>KUKVX007VIFV</t>
  </si>
  <si>
    <t>KUKVX007XDE9</t>
  </si>
  <si>
    <t>KUKVX007TKHX</t>
  </si>
  <si>
    <t>KUKVX007TKWU</t>
  </si>
  <si>
    <t>KUKVX007XJIJ</t>
  </si>
  <si>
    <t>KUKVX007XUAI</t>
  </si>
  <si>
    <t>KUKVX007UV53</t>
  </si>
  <si>
    <t>KUKVX007XTIL</t>
  </si>
  <si>
    <t>KUKVX007W9N5</t>
  </si>
  <si>
    <t>KUKVX007FB5E</t>
  </si>
  <si>
    <t>KUKVX007WGE1</t>
  </si>
  <si>
    <t>KUKVX007Y5XT</t>
  </si>
  <si>
    <t>KUKVX007U2G7</t>
  </si>
  <si>
    <t>KUKVX007Y2R8</t>
  </si>
  <si>
    <t>KUKVX007VNNS</t>
  </si>
  <si>
    <t>KUKVX007U5HH</t>
  </si>
  <si>
    <t>KUKVX007WFOU</t>
  </si>
  <si>
    <t>KUKVX007UCP0</t>
  </si>
  <si>
    <t>Hazlov</t>
  </si>
  <si>
    <t>Prameny</t>
  </si>
  <si>
    <t>Teplá</t>
  </si>
  <si>
    <t>Luby u Chebu</t>
  </si>
  <si>
    <t>Josefov</t>
  </si>
  <si>
    <t>Kolová</t>
  </si>
  <si>
    <t>Otovice</t>
  </si>
  <si>
    <t>Dasnice</t>
  </si>
  <si>
    <t>Plesná</t>
  </si>
  <si>
    <t>Nové Sedlo</t>
  </si>
  <si>
    <t>Staré Sedlo</t>
  </si>
  <si>
    <t>Drmoul</t>
  </si>
  <si>
    <t>Sokolov</t>
  </si>
  <si>
    <t>Cetnov</t>
  </si>
  <si>
    <t>Útvina</t>
  </si>
  <si>
    <t>Dalovice</t>
  </si>
  <si>
    <t>Chyše</t>
  </si>
  <si>
    <t>Praha 8</t>
  </si>
  <si>
    <t>Skalná</t>
  </si>
  <si>
    <t>Kynšperk nad Ohří</t>
  </si>
  <si>
    <t>Horní Blatná</t>
  </si>
  <si>
    <t>Libá</t>
  </si>
  <si>
    <t>Praha 7</t>
  </si>
  <si>
    <t>Velká Hleďsebe</t>
  </si>
  <si>
    <t>Mírová</t>
  </si>
  <si>
    <t>Oloví</t>
  </si>
  <si>
    <t>Trstěnice</t>
  </si>
  <si>
    <t>Kyselka</t>
  </si>
  <si>
    <t>Suchá</t>
  </si>
  <si>
    <t>Horní Slavkov</t>
  </si>
  <si>
    <t>Citice</t>
  </si>
  <si>
    <t>Tuřany</t>
  </si>
  <si>
    <t>Neratovice</t>
  </si>
  <si>
    <t>Křižovatka</t>
  </si>
  <si>
    <t>Abertamy</t>
  </si>
  <si>
    <t>Rožmitál pod Třemšínem</t>
  </si>
  <si>
    <t>Tachov</t>
  </si>
  <si>
    <t>Loket</t>
  </si>
  <si>
    <t>Lomnice</t>
  </si>
  <si>
    <t>Chlum svaté Máří</t>
  </si>
  <si>
    <t>Děpoltovice</t>
  </si>
  <si>
    <t>Březová u Karlových Varů</t>
  </si>
  <si>
    <t>Praha-Zličín</t>
  </si>
  <si>
    <t>Verušičky</t>
  </si>
  <si>
    <t>Šindelová</t>
  </si>
  <si>
    <t>Pernink</t>
  </si>
  <si>
    <t>Stříbrná</t>
  </si>
  <si>
    <t>Most</t>
  </si>
  <si>
    <t>Rakovník</t>
  </si>
  <si>
    <t>Chlum Svaté Maří</t>
  </si>
  <si>
    <t>Otročín</t>
  </si>
  <si>
    <t>Nové Hamry</t>
  </si>
  <si>
    <t>Tlučná</t>
  </si>
  <si>
    <t>Mariánské Lázně - Úšovice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</si>
</sst>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9" fontId="0" fillId="0" borderId="6" xfId="0" applyNumberFormat="1" applyBorder="1"/>
    <xf numFmtId="0" fontId="0" fillId="0" borderId="8" xfId="0" applyBorder="1"/>
    <xf numFmtId="14" fontId="0" fillId="0" borderId="9" xfId="0" applyNumberFormat="1" applyFill="1" applyBorder="1"/>
    <xf numFmtId="9" fontId="0" fillId="0" borderId="9" xfId="0" applyNumberFormat="1" applyBorder="1" applyAlignment="1">
      <alignment horizontal="center"/>
    </xf>
    <xf numFmtId="4" fontId="0" fillId="0" borderId="9" xfId="0" applyNumberFormat="1" applyBorder="1"/>
    <xf numFmtId="4" fontId="1" fillId="0" borderId="10" xfId="0" applyNumberFormat="1" applyFont="1" applyBorder="1"/>
    <xf numFmtId="0" fontId="3" fillId="0" borderId="0" xfId="0" applyFont="1" applyFill="1" applyBorder="1"/>
    <xf numFmtId="14" fontId="0" fillId="0" borderId="0" xfId="0" applyNumberFormat="1" applyFill="1" applyBorder="1" applyAlignment="1">
      <alignment horizontal="right"/>
    </xf>
    <xf numFmtId="9" fontId="0" fillId="0" borderId="0" xfId="0" applyNumberFormat="1" applyFill="1" applyBorder="1"/>
    <xf numFmtId="4" fontId="0" fillId="0" borderId="0" xfId="0" applyNumberFormat="1" applyFill="1" applyBorder="1"/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9" fontId="0" fillId="0" borderId="0" xfId="0" applyNumberFormat="1" applyBorder="1" applyAlignment="1">
      <alignment horizontal="center"/>
    </xf>
    <xf numFmtId="4" fontId="0" fillId="0" borderId="0" xfId="0" applyNumberFormat="1" applyBorder="1"/>
    <xf numFmtId="0" fontId="0" fillId="0" borderId="0" xfId="0" applyBorder="1" applyAlignment="1">
      <alignment horizontal="left" vertical="center"/>
    </xf>
    <xf numFmtId="14" fontId="0" fillId="0" borderId="7" xfId="0" applyNumberFormat="1" applyFill="1" applyBorder="1"/>
    <xf numFmtId="4" fontId="0" fillId="4" borderId="5" xfId="0" applyNumberFormat="1" applyFill="1" applyBorder="1"/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Border="1"/>
    <xf numFmtId="0" fontId="0" fillId="0" borderId="6" xfId="0" applyFill="1" applyBorder="1"/>
    <xf numFmtId="0" fontId="0" fillId="0" borderId="9" xfId="0" applyNumberFormat="1" applyFill="1" applyBorder="1"/>
    <xf numFmtId="4" fontId="0" fillId="5" borderId="7" xfId="0" applyNumberFormat="1" applyFill="1" applyBorder="1"/>
    <xf numFmtId="0" fontId="4" fillId="2" borderId="13" xfId="0" applyFont="1" applyFill="1" applyBorder="1"/>
    <xf numFmtId="9" fontId="0" fillId="0" borderId="13" xfId="0" applyNumberFormat="1" applyBorder="1"/>
    <xf numFmtId="0" fontId="4" fillId="2" borderId="7" xfId="0" applyFont="1" applyFill="1" applyBorder="1"/>
    <xf numFmtId="0" fontId="0" fillId="0" borderId="0" xfId="0" applyAlignment="1">
      <alignment horizontal="left" vertical="center" wrapText="1"/>
    </xf>
    <xf numFmtId="0" fontId="2" fillId="3" borderId="0" xfId="0" applyFont="1" applyFill="1" applyAlignment="1">
      <alignment horizontal="center" vertical="center" wrapText="1"/>
    </xf>
    <xf numFmtId="0" fontId="0" fillId="3" borderId="0" xfId="0" applyFont="1" applyFill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</cellXfs>
  <cellStyles count="1">
    <cellStyle name="Normální" xfId="0" builtinId="0"/>
  </cellStyles>
  <dxfs count="4">
    <dxf>
      <fill>
        <patternFill>
          <bgColor rgb="FF7030A0"/>
        </patternFill>
      </fill>
    </dxf>
    <dxf>
      <fill>
        <patternFill>
          <bgColor rgb="FFFFC000"/>
        </patternFill>
      </fill>
    </dxf>
    <dxf>
      <fill>
        <patternFill>
          <bgColor rgb="FF7030A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pageSetUpPr fitToPage="1"/>
  </sheetPr>
  <dimension ref="A1:F219"/>
  <sheetViews>
    <sheetView tabSelected="1" topLeftCell="A190" workbookViewId="0">
      <selection activeCell="E26" sqref="E26"/>
    </sheetView>
  </sheetViews>
  <sheetFormatPr defaultRowHeight="15" x14ac:dyDescent="0.25"/>
  <cols>
    <col min="1" max="1" width="8.7109375" customWidth="1"/>
    <col min="2" max="2" width="17.5703125" customWidth="1"/>
    <col min="3" max="3" width="24.85546875" customWidth="1"/>
    <col min="4" max="4" width="13.85546875" customWidth="1"/>
    <col min="5" max="6" width="18.7109375" customWidth="1"/>
  </cols>
  <sheetData>
    <row r="1" spans="1:6" x14ac:dyDescent="0.25">
      <c r="E1" t="s">
        <v>41</v>
      </c>
      <c r="F1" t="s">
        <v>19</v>
      </c>
    </row>
    <row r="3" spans="1:6" s="22" customFormat="1" ht="38.450000000000003" customHeight="1" x14ac:dyDescent="0.25">
      <c r="A3" s="31" t="s">
        <v>53</v>
      </c>
      <c r="B3" s="31"/>
      <c r="C3" s="31"/>
      <c r="D3" s="31"/>
      <c r="E3" s="31"/>
      <c r="F3" s="31"/>
    </row>
    <row r="4" spans="1:6" ht="27" customHeight="1" x14ac:dyDescent="0.25">
      <c r="A4" s="32" t="s">
        <v>20</v>
      </c>
      <c r="B4" s="32"/>
      <c r="C4" s="32"/>
      <c r="D4" s="32"/>
      <c r="E4" s="32"/>
      <c r="F4" s="32"/>
    </row>
    <row r="5" spans="1:6" ht="15.75" thickBot="1" x14ac:dyDescent="0.3"/>
    <row r="6" spans="1:6" ht="14.45" customHeight="1" x14ac:dyDescent="0.25">
      <c r="A6" s="33" t="s">
        <v>0</v>
      </c>
      <c r="B6" s="20"/>
      <c r="C6" s="20"/>
      <c r="D6" s="35" t="s">
        <v>1</v>
      </c>
      <c r="E6" s="35"/>
      <c r="F6" s="36"/>
    </row>
    <row r="7" spans="1:6" ht="66" customHeight="1" thickBot="1" x14ac:dyDescent="0.3">
      <c r="A7" s="34"/>
      <c r="B7" s="21" t="s">
        <v>13</v>
      </c>
      <c r="C7" s="21" t="s">
        <v>14</v>
      </c>
      <c r="D7" s="1" t="s">
        <v>2</v>
      </c>
      <c r="E7" s="1" t="s">
        <v>10</v>
      </c>
      <c r="F7" s="2" t="s">
        <v>12</v>
      </c>
    </row>
    <row r="8" spans="1:6" x14ac:dyDescent="0.25">
      <c r="A8" s="27" t="s">
        <v>54</v>
      </c>
      <c r="B8" s="18" t="s">
        <v>248</v>
      </c>
      <c r="C8" s="24" t="s">
        <v>32</v>
      </c>
      <c r="D8" s="28">
        <v>0.8</v>
      </c>
      <c r="E8" s="26">
        <v>100000</v>
      </c>
      <c r="F8" s="19">
        <v>100000</v>
      </c>
    </row>
    <row r="9" spans="1:6" x14ac:dyDescent="0.25">
      <c r="A9" s="29" t="s">
        <v>55</v>
      </c>
      <c r="B9" s="18" t="s">
        <v>249</v>
      </c>
      <c r="C9" s="24" t="s">
        <v>442</v>
      </c>
      <c r="D9" s="3">
        <v>0.8</v>
      </c>
      <c r="E9" s="26">
        <v>120000</v>
      </c>
      <c r="F9" s="19">
        <v>120000</v>
      </c>
    </row>
    <row r="10" spans="1:6" x14ac:dyDescent="0.25">
      <c r="A10" s="29" t="s">
        <v>56</v>
      </c>
      <c r="B10" s="18" t="s">
        <v>250</v>
      </c>
      <c r="C10" s="24" t="s">
        <v>443</v>
      </c>
      <c r="D10" s="3">
        <v>0.8</v>
      </c>
      <c r="E10" s="26">
        <v>120000</v>
      </c>
      <c r="F10" s="19">
        <v>120000</v>
      </c>
    </row>
    <row r="11" spans="1:6" x14ac:dyDescent="0.25">
      <c r="A11" s="29" t="s">
        <v>57</v>
      </c>
      <c r="B11" s="18" t="s">
        <v>251</v>
      </c>
      <c r="C11" s="24" t="s">
        <v>22</v>
      </c>
      <c r="D11" s="3">
        <v>0.8</v>
      </c>
      <c r="E11" s="26">
        <v>120000</v>
      </c>
      <c r="F11" s="19">
        <v>120000</v>
      </c>
    </row>
    <row r="12" spans="1:6" x14ac:dyDescent="0.25">
      <c r="A12" s="29" t="s">
        <v>58</v>
      </c>
      <c r="B12" s="18" t="s">
        <v>252</v>
      </c>
      <c r="C12" s="24" t="s">
        <v>25</v>
      </c>
      <c r="D12" s="3">
        <v>0.8</v>
      </c>
      <c r="E12" s="26">
        <v>120000</v>
      </c>
      <c r="F12" s="19">
        <v>120000</v>
      </c>
    </row>
    <row r="13" spans="1:6" x14ac:dyDescent="0.25">
      <c r="A13" s="29" t="s">
        <v>59</v>
      </c>
      <c r="B13" s="18" t="s">
        <v>253</v>
      </c>
      <c r="C13" s="24" t="s">
        <v>444</v>
      </c>
      <c r="D13" s="3">
        <v>0.8</v>
      </c>
      <c r="E13" s="26">
        <v>120000</v>
      </c>
      <c r="F13" s="19">
        <v>120000</v>
      </c>
    </row>
    <row r="14" spans="1:6" x14ac:dyDescent="0.25">
      <c r="A14" s="29" t="s">
        <v>60</v>
      </c>
      <c r="B14" s="18" t="s">
        <v>254</v>
      </c>
      <c r="C14" s="24" t="s">
        <v>29</v>
      </c>
      <c r="D14" s="3">
        <v>0.8</v>
      </c>
      <c r="E14" s="26">
        <v>120000</v>
      </c>
      <c r="F14" s="19">
        <v>120000</v>
      </c>
    </row>
    <row r="15" spans="1:6" x14ac:dyDescent="0.25">
      <c r="A15" s="29" t="s">
        <v>61</v>
      </c>
      <c r="B15" s="18" t="s">
        <v>255</v>
      </c>
      <c r="C15" s="24" t="s">
        <v>32</v>
      </c>
      <c r="D15" s="3">
        <v>0.75</v>
      </c>
      <c r="E15" s="26">
        <v>95000</v>
      </c>
      <c r="F15" s="19">
        <v>95000</v>
      </c>
    </row>
    <row r="16" spans="1:6" x14ac:dyDescent="0.25">
      <c r="A16" s="29" t="s">
        <v>62</v>
      </c>
      <c r="B16" s="18" t="s">
        <v>256</v>
      </c>
      <c r="C16" s="24" t="s">
        <v>34</v>
      </c>
      <c r="D16" s="3">
        <v>0.75</v>
      </c>
      <c r="E16" s="26">
        <v>95000</v>
      </c>
      <c r="F16" s="19">
        <v>95000</v>
      </c>
    </row>
    <row r="17" spans="1:6" x14ac:dyDescent="0.25">
      <c r="A17" s="29" t="s">
        <v>63</v>
      </c>
      <c r="B17" s="18" t="s">
        <v>257</v>
      </c>
      <c r="C17" s="24" t="s">
        <v>445</v>
      </c>
      <c r="D17" s="3">
        <v>0.8</v>
      </c>
      <c r="E17" s="26">
        <v>120000</v>
      </c>
      <c r="F17" s="19">
        <v>120000</v>
      </c>
    </row>
    <row r="18" spans="1:6" x14ac:dyDescent="0.25">
      <c r="A18" s="29" t="s">
        <v>64</v>
      </c>
      <c r="B18" s="18" t="s">
        <v>258</v>
      </c>
      <c r="C18" s="24" t="s">
        <v>23</v>
      </c>
      <c r="D18" s="3">
        <v>0.8</v>
      </c>
      <c r="E18" s="26">
        <v>120000</v>
      </c>
      <c r="F18" s="19">
        <v>120000</v>
      </c>
    </row>
    <row r="19" spans="1:6" x14ac:dyDescent="0.25">
      <c r="A19" s="29" t="s">
        <v>65</v>
      </c>
      <c r="B19" s="18" t="s">
        <v>259</v>
      </c>
      <c r="C19" s="24" t="s">
        <v>446</v>
      </c>
      <c r="D19" s="3">
        <v>0.8</v>
      </c>
      <c r="E19" s="26">
        <v>120000</v>
      </c>
      <c r="F19" s="19">
        <v>120000</v>
      </c>
    </row>
    <row r="20" spans="1:6" x14ac:dyDescent="0.25">
      <c r="A20" s="29" t="s">
        <v>66</v>
      </c>
      <c r="B20" s="18" t="s">
        <v>260</v>
      </c>
      <c r="C20" s="24" t="s">
        <v>442</v>
      </c>
      <c r="D20" s="3">
        <v>0.8</v>
      </c>
      <c r="E20" s="26">
        <v>120000</v>
      </c>
      <c r="F20" s="19">
        <v>120000</v>
      </c>
    </row>
    <row r="21" spans="1:6" x14ac:dyDescent="0.25">
      <c r="A21" s="29" t="s">
        <v>67</v>
      </c>
      <c r="B21" s="18" t="s">
        <v>261</v>
      </c>
      <c r="C21" s="24" t="s">
        <v>447</v>
      </c>
      <c r="D21" s="3">
        <v>0.8</v>
      </c>
      <c r="E21" s="26">
        <v>120000</v>
      </c>
      <c r="F21" s="19">
        <v>120000</v>
      </c>
    </row>
    <row r="22" spans="1:6" x14ac:dyDescent="0.25">
      <c r="A22" s="29" t="s">
        <v>68</v>
      </c>
      <c r="B22" s="18" t="s">
        <v>262</v>
      </c>
      <c r="C22" s="24" t="s">
        <v>22</v>
      </c>
      <c r="D22" s="3">
        <v>0.75</v>
      </c>
      <c r="E22" s="26">
        <v>95000</v>
      </c>
      <c r="F22" s="19">
        <v>95000</v>
      </c>
    </row>
    <row r="23" spans="1:6" x14ac:dyDescent="0.25">
      <c r="A23" s="29" t="s">
        <v>69</v>
      </c>
      <c r="B23" s="18" t="s">
        <v>263</v>
      </c>
      <c r="C23" s="24" t="s">
        <v>446</v>
      </c>
      <c r="D23" s="3">
        <v>0.8</v>
      </c>
      <c r="E23" s="26">
        <v>120000</v>
      </c>
      <c r="F23" s="19">
        <v>120000</v>
      </c>
    </row>
    <row r="24" spans="1:6" x14ac:dyDescent="0.25">
      <c r="A24" s="29" t="s">
        <v>70</v>
      </c>
      <c r="B24" s="18" t="s">
        <v>264</v>
      </c>
      <c r="C24" s="24" t="s">
        <v>24</v>
      </c>
      <c r="D24" s="3">
        <v>0.8</v>
      </c>
      <c r="E24" s="26">
        <v>120000</v>
      </c>
      <c r="F24" s="19">
        <v>120000</v>
      </c>
    </row>
    <row r="25" spans="1:6" x14ac:dyDescent="0.25">
      <c r="A25" s="29" t="s">
        <v>71</v>
      </c>
      <c r="B25" s="18" t="s">
        <v>265</v>
      </c>
      <c r="C25" s="24" t="s">
        <v>448</v>
      </c>
      <c r="D25" s="3">
        <v>0.8</v>
      </c>
      <c r="E25" s="26">
        <v>120000</v>
      </c>
      <c r="F25" s="19">
        <v>120000</v>
      </c>
    </row>
    <row r="26" spans="1:6" x14ac:dyDescent="0.25">
      <c r="A26" s="29" t="s">
        <v>72</v>
      </c>
      <c r="B26" s="18" t="s">
        <v>266</v>
      </c>
      <c r="C26" s="24" t="s">
        <v>37</v>
      </c>
      <c r="D26" s="3">
        <v>0.8</v>
      </c>
      <c r="E26" s="26">
        <v>120000</v>
      </c>
      <c r="F26" s="19">
        <v>120000</v>
      </c>
    </row>
    <row r="27" spans="1:6" x14ac:dyDescent="0.25">
      <c r="A27" s="29" t="s">
        <v>73</v>
      </c>
      <c r="B27" s="18" t="s">
        <v>267</v>
      </c>
      <c r="C27" s="24" t="s">
        <v>28</v>
      </c>
      <c r="D27" s="3">
        <v>0.8</v>
      </c>
      <c r="E27" s="26">
        <v>120000</v>
      </c>
      <c r="F27" s="19">
        <v>120000</v>
      </c>
    </row>
    <row r="28" spans="1:6" x14ac:dyDescent="0.25">
      <c r="A28" s="29" t="s">
        <v>74</v>
      </c>
      <c r="B28" s="18" t="s">
        <v>268</v>
      </c>
      <c r="C28" s="24" t="s">
        <v>449</v>
      </c>
      <c r="D28" s="3">
        <v>0.8</v>
      </c>
      <c r="E28" s="26">
        <v>120000</v>
      </c>
      <c r="F28" s="19">
        <v>120000</v>
      </c>
    </row>
    <row r="29" spans="1:6" x14ac:dyDescent="0.25">
      <c r="A29" s="29" t="s">
        <v>75</v>
      </c>
      <c r="B29" s="18" t="s">
        <v>269</v>
      </c>
      <c r="C29" s="24" t="s">
        <v>30</v>
      </c>
      <c r="D29" s="3">
        <v>0.8</v>
      </c>
      <c r="E29" s="26">
        <v>120000</v>
      </c>
      <c r="F29" s="19">
        <v>120000</v>
      </c>
    </row>
    <row r="30" spans="1:6" x14ac:dyDescent="0.25">
      <c r="A30" s="29" t="s">
        <v>76</v>
      </c>
      <c r="B30" s="18" t="s">
        <v>270</v>
      </c>
      <c r="C30" s="24" t="s">
        <v>450</v>
      </c>
      <c r="D30" s="3">
        <v>0.75</v>
      </c>
      <c r="E30" s="26">
        <v>95000</v>
      </c>
      <c r="F30" s="19">
        <v>41796</v>
      </c>
    </row>
    <row r="31" spans="1:6" x14ac:dyDescent="0.25">
      <c r="A31" s="29" t="s">
        <v>77</v>
      </c>
      <c r="B31" s="18" t="s">
        <v>271</v>
      </c>
      <c r="C31" s="24" t="s">
        <v>451</v>
      </c>
      <c r="D31" s="3">
        <v>0.75</v>
      </c>
      <c r="E31" s="26">
        <v>95000</v>
      </c>
      <c r="F31" s="19">
        <v>90000</v>
      </c>
    </row>
    <row r="32" spans="1:6" x14ac:dyDescent="0.25">
      <c r="A32" s="29" t="s">
        <v>78</v>
      </c>
      <c r="B32" s="18" t="s">
        <v>272</v>
      </c>
      <c r="C32" s="24" t="s">
        <v>452</v>
      </c>
      <c r="D32" s="3">
        <v>0.8</v>
      </c>
      <c r="E32" s="26">
        <v>120000</v>
      </c>
      <c r="F32" s="19">
        <v>120000</v>
      </c>
    </row>
    <row r="33" spans="1:6" x14ac:dyDescent="0.25">
      <c r="A33" s="29" t="s">
        <v>79</v>
      </c>
      <c r="B33" s="18" t="s">
        <v>273</v>
      </c>
      <c r="C33" s="24" t="s">
        <v>25</v>
      </c>
      <c r="D33" s="3">
        <v>0.75</v>
      </c>
      <c r="E33" s="26">
        <v>95000</v>
      </c>
      <c r="F33" s="19">
        <v>95000</v>
      </c>
    </row>
    <row r="34" spans="1:6" x14ac:dyDescent="0.25">
      <c r="A34" s="29" t="s">
        <v>80</v>
      </c>
      <c r="B34" s="18" t="s">
        <v>274</v>
      </c>
      <c r="C34" s="24" t="s">
        <v>47</v>
      </c>
      <c r="D34" s="3">
        <v>0.8</v>
      </c>
      <c r="E34" s="26">
        <v>120000</v>
      </c>
      <c r="F34" s="19">
        <v>120000</v>
      </c>
    </row>
    <row r="35" spans="1:6" x14ac:dyDescent="0.25">
      <c r="A35" s="29" t="s">
        <v>81</v>
      </c>
      <c r="B35" s="18" t="s">
        <v>275</v>
      </c>
      <c r="C35" s="24" t="s">
        <v>23</v>
      </c>
      <c r="D35" s="3">
        <v>0.8</v>
      </c>
      <c r="E35" s="26">
        <v>120000</v>
      </c>
      <c r="F35" s="19">
        <v>120000</v>
      </c>
    </row>
    <row r="36" spans="1:6" x14ac:dyDescent="0.25">
      <c r="A36" s="29" t="s">
        <v>82</v>
      </c>
      <c r="B36" s="18" t="s">
        <v>276</v>
      </c>
      <c r="C36" s="24" t="s">
        <v>453</v>
      </c>
      <c r="D36" s="3">
        <v>0.8</v>
      </c>
      <c r="E36" s="26">
        <v>120000</v>
      </c>
      <c r="F36" s="19">
        <v>120000</v>
      </c>
    </row>
    <row r="37" spans="1:6" x14ac:dyDescent="0.25">
      <c r="A37" s="29" t="s">
        <v>83</v>
      </c>
      <c r="B37" s="18" t="s">
        <v>277</v>
      </c>
      <c r="C37" s="24" t="s">
        <v>454</v>
      </c>
      <c r="D37" s="3">
        <v>0.8</v>
      </c>
      <c r="E37" s="26">
        <v>120000</v>
      </c>
      <c r="F37" s="19">
        <v>120000</v>
      </c>
    </row>
    <row r="38" spans="1:6" x14ac:dyDescent="0.25">
      <c r="A38" s="29" t="s">
        <v>84</v>
      </c>
      <c r="B38" s="18" t="s">
        <v>278</v>
      </c>
      <c r="C38" s="24" t="s">
        <v>21</v>
      </c>
      <c r="D38" s="3">
        <v>0.8</v>
      </c>
      <c r="E38" s="26">
        <v>120000</v>
      </c>
      <c r="F38" s="19">
        <v>120000</v>
      </c>
    </row>
    <row r="39" spans="1:6" x14ac:dyDescent="0.25">
      <c r="A39" s="29" t="s">
        <v>85</v>
      </c>
      <c r="B39" s="18" t="s">
        <v>279</v>
      </c>
      <c r="C39" s="24" t="s">
        <v>455</v>
      </c>
      <c r="D39" s="3">
        <v>0.8</v>
      </c>
      <c r="E39" s="26">
        <v>120000</v>
      </c>
      <c r="F39" s="19">
        <v>120000</v>
      </c>
    </row>
    <row r="40" spans="1:6" x14ac:dyDescent="0.25">
      <c r="A40" s="29" t="s">
        <v>86</v>
      </c>
      <c r="B40" s="18" t="s">
        <v>280</v>
      </c>
      <c r="C40" s="24" t="s">
        <v>30</v>
      </c>
      <c r="D40" s="3">
        <v>0.8</v>
      </c>
      <c r="E40" s="26">
        <v>120000</v>
      </c>
      <c r="F40" s="19">
        <v>120000</v>
      </c>
    </row>
    <row r="41" spans="1:6" x14ac:dyDescent="0.25">
      <c r="A41" s="29" t="s">
        <v>87</v>
      </c>
      <c r="B41" s="18" t="s">
        <v>281</v>
      </c>
      <c r="C41" s="24" t="s">
        <v>32</v>
      </c>
      <c r="D41" s="3">
        <v>0.75</v>
      </c>
      <c r="E41" s="26">
        <v>95000</v>
      </c>
      <c r="F41" s="19">
        <v>95000</v>
      </c>
    </row>
    <row r="42" spans="1:6" x14ac:dyDescent="0.25">
      <c r="A42" s="29" t="s">
        <v>88</v>
      </c>
      <c r="B42" s="18" t="s">
        <v>282</v>
      </c>
      <c r="C42" s="24" t="s">
        <v>456</v>
      </c>
      <c r="D42" s="3">
        <v>0.75</v>
      </c>
      <c r="E42" s="26">
        <v>95000</v>
      </c>
      <c r="F42" s="19">
        <v>95000</v>
      </c>
    </row>
    <row r="43" spans="1:6" x14ac:dyDescent="0.25">
      <c r="A43" s="29" t="s">
        <v>89</v>
      </c>
      <c r="B43" s="18" t="s">
        <v>283</v>
      </c>
      <c r="C43" s="24" t="s">
        <v>22</v>
      </c>
      <c r="D43" s="3">
        <v>0.75</v>
      </c>
      <c r="E43" s="26">
        <v>95000</v>
      </c>
      <c r="F43" s="19">
        <v>95000</v>
      </c>
    </row>
    <row r="44" spans="1:6" x14ac:dyDescent="0.25">
      <c r="A44" s="29" t="s">
        <v>90</v>
      </c>
      <c r="B44" s="18" t="s">
        <v>284</v>
      </c>
      <c r="C44" s="24" t="s">
        <v>457</v>
      </c>
      <c r="D44" s="3">
        <v>0.8</v>
      </c>
      <c r="E44" s="26">
        <v>120000</v>
      </c>
      <c r="F44" s="19">
        <v>120000</v>
      </c>
    </row>
    <row r="45" spans="1:6" x14ac:dyDescent="0.25">
      <c r="A45" s="29" t="s">
        <v>91</v>
      </c>
      <c r="B45" s="18" t="s">
        <v>285</v>
      </c>
      <c r="C45" s="24" t="s">
        <v>458</v>
      </c>
      <c r="D45" s="3">
        <v>0.8</v>
      </c>
      <c r="E45" s="26">
        <v>120000</v>
      </c>
      <c r="F45" s="19">
        <v>120000</v>
      </c>
    </row>
    <row r="46" spans="1:6" x14ac:dyDescent="0.25">
      <c r="A46" s="29" t="s">
        <v>92</v>
      </c>
      <c r="B46" s="18" t="s">
        <v>286</v>
      </c>
      <c r="C46" s="24" t="s">
        <v>459</v>
      </c>
      <c r="D46" s="3">
        <v>0.8</v>
      </c>
      <c r="E46" s="26">
        <v>120000</v>
      </c>
      <c r="F46" s="19">
        <v>120000</v>
      </c>
    </row>
    <row r="47" spans="1:6" x14ac:dyDescent="0.25">
      <c r="A47" s="29" t="s">
        <v>93</v>
      </c>
      <c r="B47" s="18" t="s">
        <v>287</v>
      </c>
      <c r="C47" s="24" t="s">
        <v>30</v>
      </c>
      <c r="D47" s="3">
        <v>0.8</v>
      </c>
      <c r="E47" s="26">
        <v>120000</v>
      </c>
      <c r="F47" s="19">
        <v>120000</v>
      </c>
    </row>
    <row r="48" spans="1:6" x14ac:dyDescent="0.25">
      <c r="A48" s="29" t="s">
        <v>94</v>
      </c>
      <c r="B48" s="18" t="s">
        <v>288</v>
      </c>
      <c r="C48" s="24" t="s">
        <v>25</v>
      </c>
      <c r="D48" s="3">
        <v>0.75</v>
      </c>
      <c r="E48" s="26">
        <v>95000</v>
      </c>
      <c r="F48" s="19">
        <v>95000</v>
      </c>
    </row>
    <row r="49" spans="1:6" x14ac:dyDescent="0.25">
      <c r="A49" s="29" t="s">
        <v>95</v>
      </c>
      <c r="B49" s="18" t="s">
        <v>289</v>
      </c>
      <c r="C49" s="24" t="s">
        <v>460</v>
      </c>
      <c r="D49" s="3">
        <v>0.8</v>
      </c>
      <c r="E49" s="26">
        <v>120000</v>
      </c>
      <c r="F49" s="19">
        <v>120000</v>
      </c>
    </row>
    <row r="50" spans="1:6" x14ac:dyDescent="0.25">
      <c r="A50" s="29" t="s">
        <v>96</v>
      </c>
      <c r="B50" s="18" t="s">
        <v>290</v>
      </c>
      <c r="C50" s="24" t="s">
        <v>28</v>
      </c>
      <c r="D50" s="3">
        <v>0.8</v>
      </c>
      <c r="E50" s="26">
        <v>100000</v>
      </c>
      <c r="F50" s="19">
        <v>100000</v>
      </c>
    </row>
    <row r="51" spans="1:6" x14ac:dyDescent="0.25">
      <c r="A51" s="29" t="s">
        <v>97</v>
      </c>
      <c r="B51" s="18" t="s">
        <v>291</v>
      </c>
      <c r="C51" s="24" t="s">
        <v>442</v>
      </c>
      <c r="D51" s="3">
        <v>0.8</v>
      </c>
      <c r="E51" s="26">
        <v>120000</v>
      </c>
      <c r="F51" s="19">
        <v>120000</v>
      </c>
    </row>
    <row r="52" spans="1:6" x14ac:dyDescent="0.25">
      <c r="A52" s="29" t="s">
        <v>98</v>
      </c>
      <c r="B52" s="18" t="s">
        <v>292</v>
      </c>
      <c r="C52" s="24" t="s">
        <v>461</v>
      </c>
      <c r="D52" s="3">
        <v>0.8</v>
      </c>
      <c r="E52" s="26">
        <v>120000</v>
      </c>
      <c r="F52" s="19">
        <v>120000</v>
      </c>
    </row>
    <row r="53" spans="1:6" x14ac:dyDescent="0.25">
      <c r="A53" s="29" t="s">
        <v>99</v>
      </c>
      <c r="B53" s="18" t="s">
        <v>293</v>
      </c>
      <c r="C53" s="24" t="s">
        <v>21</v>
      </c>
      <c r="D53" s="3">
        <v>0.8</v>
      </c>
      <c r="E53" s="26">
        <v>120000</v>
      </c>
      <c r="F53" s="19">
        <v>119200</v>
      </c>
    </row>
    <row r="54" spans="1:6" x14ac:dyDescent="0.25">
      <c r="A54" s="29" t="s">
        <v>100</v>
      </c>
      <c r="B54" s="18" t="s">
        <v>294</v>
      </c>
      <c r="C54" s="24" t="s">
        <v>444</v>
      </c>
      <c r="D54" s="3">
        <v>0.8</v>
      </c>
      <c r="E54" s="26">
        <v>120000</v>
      </c>
      <c r="F54" s="19">
        <v>120000</v>
      </c>
    </row>
    <row r="55" spans="1:6" x14ac:dyDescent="0.25">
      <c r="A55" s="29" t="s">
        <v>101</v>
      </c>
      <c r="B55" s="18" t="s">
        <v>295</v>
      </c>
      <c r="C55" s="24" t="s">
        <v>50</v>
      </c>
      <c r="D55" s="3">
        <v>0.8</v>
      </c>
      <c r="E55" s="26">
        <v>120000</v>
      </c>
      <c r="F55" s="19">
        <v>120000</v>
      </c>
    </row>
    <row r="56" spans="1:6" x14ac:dyDescent="0.25">
      <c r="A56" s="29" t="s">
        <v>102</v>
      </c>
      <c r="B56" s="18" t="s">
        <v>296</v>
      </c>
      <c r="C56" s="24" t="s">
        <v>462</v>
      </c>
      <c r="D56" s="3">
        <v>0.75</v>
      </c>
      <c r="E56" s="26">
        <v>95000</v>
      </c>
      <c r="F56" s="19">
        <v>95000</v>
      </c>
    </row>
    <row r="57" spans="1:6" x14ac:dyDescent="0.25">
      <c r="A57" s="29" t="s">
        <v>103</v>
      </c>
      <c r="B57" s="18" t="s">
        <v>297</v>
      </c>
      <c r="C57" s="24" t="s">
        <v>460</v>
      </c>
      <c r="D57" s="3">
        <v>0.8</v>
      </c>
      <c r="E57" s="26">
        <v>120000</v>
      </c>
      <c r="F57" s="19">
        <v>120000</v>
      </c>
    </row>
    <row r="58" spans="1:6" x14ac:dyDescent="0.25">
      <c r="A58" s="29" t="s">
        <v>104</v>
      </c>
      <c r="B58" s="18" t="s">
        <v>298</v>
      </c>
      <c r="C58" s="24" t="s">
        <v>22</v>
      </c>
      <c r="D58" s="3">
        <v>0.8</v>
      </c>
      <c r="E58" s="26">
        <v>120000</v>
      </c>
      <c r="F58" s="19">
        <v>120000</v>
      </c>
    </row>
    <row r="59" spans="1:6" x14ac:dyDescent="0.25">
      <c r="A59" s="29" t="s">
        <v>105</v>
      </c>
      <c r="B59" s="18" t="s">
        <v>299</v>
      </c>
      <c r="C59" s="24" t="s">
        <v>45</v>
      </c>
      <c r="D59" s="3">
        <v>0.8</v>
      </c>
      <c r="E59" s="26">
        <v>120000</v>
      </c>
      <c r="F59" s="19">
        <v>120000</v>
      </c>
    </row>
    <row r="60" spans="1:6" x14ac:dyDescent="0.25">
      <c r="A60" s="29" t="s">
        <v>106</v>
      </c>
      <c r="B60" s="18" t="s">
        <v>300</v>
      </c>
      <c r="C60" s="24" t="s">
        <v>39</v>
      </c>
      <c r="D60" s="3">
        <v>0.8</v>
      </c>
      <c r="E60" s="26">
        <v>120000</v>
      </c>
      <c r="F60" s="19">
        <v>119742.40000000001</v>
      </c>
    </row>
    <row r="61" spans="1:6" x14ac:dyDescent="0.25">
      <c r="A61" s="29" t="s">
        <v>107</v>
      </c>
      <c r="B61" s="18" t="s">
        <v>301</v>
      </c>
      <c r="C61" s="24" t="s">
        <v>26</v>
      </c>
      <c r="D61" s="3">
        <v>0.75</v>
      </c>
      <c r="E61" s="26">
        <v>95000</v>
      </c>
      <c r="F61" s="19">
        <v>95000</v>
      </c>
    </row>
    <row r="62" spans="1:6" x14ac:dyDescent="0.25">
      <c r="A62" s="29" t="s">
        <v>108</v>
      </c>
      <c r="B62" s="18" t="s">
        <v>302</v>
      </c>
      <c r="C62" s="24" t="s">
        <v>32</v>
      </c>
      <c r="D62" s="3">
        <v>0.75</v>
      </c>
      <c r="E62" s="26">
        <v>95000</v>
      </c>
      <c r="F62" s="19">
        <v>95000</v>
      </c>
    </row>
    <row r="63" spans="1:6" x14ac:dyDescent="0.25">
      <c r="A63" s="29" t="s">
        <v>109</v>
      </c>
      <c r="B63" s="18" t="s">
        <v>303</v>
      </c>
      <c r="C63" s="24" t="s">
        <v>463</v>
      </c>
      <c r="D63" s="3">
        <v>0.8</v>
      </c>
      <c r="E63" s="26">
        <v>120000</v>
      </c>
      <c r="F63" s="19">
        <v>120000</v>
      </c>
    </row>
    <row r="64" spans="1:6" x14ac:dyDescent="0.25">
      <c r="A64" s="29" t="s">
        <v>110</v>
      </c>
      <c r="B64" s="18" t="s">
        <v>304</v>
      </c>
      <c r="C64" s="24" t="s">
        <v>450</v>
      </c>
      <c r="D64" s="3">
        <v>0.8</v>
      </c>
      <c r="E64" s="26">
        <v>120000</v>
      </c>
      <c r="F64" s="19">
        <v>120000</v>
      </c>
    </row>
    <row r="65" spans="1:6" x14ac:dyDescent="0.25">
      <c r="A65" s="29" t="s">
        <v>111</v>
      </c>
      <c r="B65" s="18" t="s">
        <v>305</v>
      </c>
      <c r="C65" s="24" t="s">
        <v>43</v>
      </c>
      <c r="D65" s="3">
        <v>0.8</v>
      </c>
      <c r="E65" s="26">
        <v>120000</v>
      </c>
      <c r="F65" s="19">
        <v>120000</v>
      </c>
    </row>
    <row r="66" spans="1:6" x14ac:dyDescent="0.25">
      <c r="A66" s="29" t="s">
        <v>112</v>
      </c>
      <c r="B66" s="18" t="s">
        <v>306</v>
      </c>
      <c r="C66" s="24" t="s">
        <v>30</v>
      </c>
      <c r="D66" s="3">
        <v>0.8</v>
      </c>
      <c r="E66" s="26">
        <v>120000</v>
      </c>
      <c r="F66" s="19">
        <v>120000</v>
      </c>
    </row>
    <row r="67" spans="1:6" x14ac:dyDescent="0.25">
      <c r="A67" s="29" t="s">
        <v>113</v>
      </c>
      <c r="B67" s="18" t="s">
        <v>307</v>
      </c>
      <c r="C67" s="24" t="s">
        <v>453</v>
      </c>
      <c r="D67" s="3">
        <v>0.8</v>
      </c>
      <c r="E67" s="26">
        <v>120000</v>
      </c>
      <c r="F67" s="19">
        <v>120000</v>
      </c>
    </row>
    <row r="68" spans="1:6" x14ac:dyDescent="0.25">
      <c r="A68" s="29" t="s">
        <v>114</v>
      </c>
      <c r="B68" s="18" t="s">
        <v>308</v>
      </c>
      <c r="C68" s="24" t="s">
        <v>464</v>
      </c>
      <c r="D68" s="3">
        <v>0.8</v>
      </c>
      <c r="E68" s="26">
        <v>120000</v>
      </c>
      <c r="F68" s="19">
        <v>120000</v>
      </c>
    </row>
    <row r="69" spans="1:6" x14ac:dyDescent="0.25">
      <c r="A69" s="29" t="s">
        <v>115</v>
      </c>
      <c r="B69" s="18" t="s">
        <v>309</v>
      </c>
      <c r="C69" s="24" t="s">
        <v>22</v>
      </c>
      <c r="D69" s="3">
        <v>0.8</v>
      </c>
      <c r="E69" s="26">
        <v>120000</v>
      </c>
      <c r="F69" s="19">
        <v>120000</v>
      </c>
    </row>
    <row r="70" spans="1:6" x14ac:dyDescent="0.25">
      <c r="A70" s="29" t="s">
        <v>116</v>
      </c>
      <c r="B70" s="18" t="s">
        <v>310</v>
      </c>
      <c r="C70" s="24" t="s">
        <v>51</v>
      </c>
      <c r="D70" s="3">
        <v>0.8</v>
      </c>
      <c r="E70" s="26">
        <v>120000</v>
      </c>
      <c r="F70" s="19">
        <v>120000</v>
      </c>
    </row>
    <row r="71" spans="1:6" x14ac:dyDescent="0.25">
      <c r="A71" s="29" t="s">
        <v>117</v>
      </c>
      <c r="B71" s="18" t="s">
        <v>311</v>
      </c>
      <c r="C71" s="24" t="s">
        <v>465</v>
      </c>
      <c r="D71" s="3">
        <v>0.8</v>
      </c>
      <c r="E71" s="26">
        <v>120000</v>
      </c>
      <c r="F71" s="19">
        <v>120000</v>
      </c>
    </row>
    <row r="72" spans="1:6" x14ac:dyDescent="0.25">
      <c r="A72" s="29" t="s">
        <v>118</v>
      </c>
      <c r="B72" s="18" t="s">
        <v>312</v>
      </c>
      <c r="C72" s="24" t="s">
        <v>466</v>
      </c>
      <c r="D72" s="3">
        <v>0.75</v>
      </c>
      <c r="E72" s="26">
        <v>95000</v>
      </c>
      <c r="F72" s="19">
        <v>94950</v>
      </c>
    </row>
    <row r="73" spans="1:6" x14ac:dyDescent="0.25">
      <c r="A73" s="29" t="s">
        <v>119</v>
      </c>
      <c r="B73" s="18" t="s">
        <v>313</v>
      </c>
      <c r="C73" s="24" t="s">
        <v>444</v>
      </c>
      <c r="D73" s="3">
        <v>0.8</v>
      </c>
      <c r="E73" s="26">
        <v>120000</v>
      </c>
      <c r="F73" s="19">
        <v>120000</v>
      </c>
    </row>
    <row r="74" spans="1:6" x14ac:dyDescent="0.25">
      <c r="A74" s="29" t="s">
        <v>120</v>
      </c>
      <c r="B74" s="18" t="s">
        <v>314</v>
      </c>
      <c r="C74" s="24" t="s">
        <v>22</v>
      </c>
      <c r="D74" s="3">
        <v>0.75</v>
      </c>
      <c r="E74" s="26">
        <v>95000</v>
      </c>
      <c r="F74" s="19">
        <v>95000</v>
      </c>
    </row>
    <row r="75" spans="1:6" x14ac:dyDescent="0.25">
      <c r="A75" s="29" t="s">
        <v>121</v>
      </c>
      <c r="B75" s="18" t="s">
        <v>315</v>
      </c>
      <c r="C75" s="24" t="s">
        <v>24</v>
      </c>
      <c r="D75" s="3">
        <v>0.8</v>
      </c>
      <c r="E75" s="26">
        <v>120000</v>
      </c>
      <c r="F75" s="19">
        <v>120000</v>
      </c>
    </row>
    <row r="76" spans="1:6" x14ac:dyDescent="0.25">
      <c r="A76" s="29" t="s">
        <v>122</v>
      </c>
      <c r="B76" s="18" t="s">
        <v>316</v>
      </c>
      <c r="C76" s="24" t="s">
        <v>32</v>
      </c>
      <c r="D76" s="3">
        <v>0.8</v>
      </c>
      <c r="E76" s="26">
        <v>120000</v>
      </c>
      <c r="F76" s="19">
        <v>120000</v>
      </c>
    </row>
    <row r="77" spans="1:6" x14ac:dyDescent="0.25">
      <c r="A77" s="29" t="s">
        <v>123</v>
      </c>
      <c r="B77" s="18" t="s">
        <v>317</v>
      </c>
      <c r="C77" s="24" t="s">
        <v>27</v>
      </c>
      <c r="D77" s="3">
        <v>0.8</v>
      </c>
      <c r="E77" s="26">
        <v>120000</v>
      </c>
      <c r="F77" s="19">
        <v>120000</v>
      </c>
    </row>
    <row r="78" spans="1:6" x14ac:dyDescent="0.25">
      <c r="A78" s="29" t="s">
        <v>124</v>
      </c>
      <c r="B78" s="18" t="s">
        <v>318</v>
      </c>
      <c r="C78" s="24" t="s">
        <v>454</v>
      </c>
      <c r="D78" s="3">
        <v>0.8</v>
      </c>
      <c r="E78" s="26">
        <v>120000</v>
      </c>
      <c r="F78" s="19">
        <v>120000</v>
      </c>
    </row>
    <row r="79" spans="1:6" x14ac:dyDescent="0.25">
      <c r="A79" s="29" t="s">
        <v>125</v>
      </c>
      <c r="B79" s="18" t="s">
        <v>319</v>
      </c>
      <c r="C79" s="24" t="s">
        <v>467</v>
      </c>
      <c r="D79" s="3">
        <v>0.8</v>
      </c>
      <c r="E79" s="26">
        <v>120000</v>
      </c>
      <c r="F79" s="19">
        <v>120000</v>
      </c>
    </row>
    <row r="80" spans="1:6" x14ac:dyDescent="0.25">
      <c r="A80" s="29" t="s">
        <v>126</v>
      </c>
      <c r="B80" s="18" t="s">
        <v>320</v>
      </c>
      <c r="C80" s="24" t="s">
        <v>29</v>
      </c>
      <c r="D80" s="3">
        <v>0.75</v>
      </c>
      <c r="E80" s="26">
        <v>95000</v>
      </c>
      <c r="F80" s="19">
        <v>95000</v>
      </c>
    </row>
    <row r="81" spans="1:6" x14ac:dyDescent="0.25">
      <c r="A81" s="29" t="s">
        <v>127</v>
      </c>
      <c r="B81" s="18" t="s">
        <v>321</v>
      </c>
      <c r="C81" s="24" t="s">
        <v>21</v>
      </c>
      <c r="D81" s="3">
        <v>0.8</v>
      </c>
      <c r="E81" s="26">
        <v>120000</v>
      </c>
      <c r="F81" s="19">
        <v>120000</v>
      </c>
    </row>
    <row r="82" spans="1:6" x14ac:dyDescent="0.25">
      <c r="A82" s="29" t="s">
        <v>128</v>
      </c>
      <c r="B82" s="18" t="s">
        <v>322</v>
      </c>
      <c r="C82" s="24" t="s">
        <v>32</v>
      </c>
      <c r="D82" s="3">
        <v>0.75</v>
      </c>
      <c r="E82" s="26">
        <v>95000</v>
      </c>
      <c r="F82" s="19">
        <v>93000</v>
      </c>
    </row>
    <row r="83" spans="1:6" x14ac:dyDescent="0.25">
      <c r="A83" s="29" t="s">
        <v>129</v>
      </c>
      <c r="B83" s="18" t="s">
        <v>323</v>
      </c>
      <c r="C83" s="24" t="s">
        <v>50</v>
      </c>
      <c r="D83" s="3">
        <v>0.8</v>
      </c>
      <c r="E83" s="26">
        <v>120000</v>
      </c>
      <c r="F83" s="19">
        <v>120000</v>
      </c>
    </row>
    <row r="84" spans="1:6" x14ac:dyDescent="0.25">
      <c r="A84" s="29" t="s">
        <v>130</v>
      </c>
      <c r="B84" s="18" t="s">
        <v>324</v>
      </c>
      <c r="C84" s="24" t="s">
        <v>468</v>
      </c>
      <c r="D84" s="3">
        <v>0.8</v>
      </c>
      <c r="E84" s="26">
        <v>120000</v>
      </c>
      <c r="F84" s="19">
        <v>120000</v>
      </c>
    </row>
    <row r="85" spans="1:6" x14ac:dyDescent="0.25">
      <c r="A85" s="29" t="s">
        <v>131</v>
      </c>
      <c r="B85" s="18" t="s">
        <v>325</v>
      </c>
      <c r="C85" s="24" t="s">
        <v>469</v>
      </c>
      <c r="D85" s="3">
        <v>0.75</v>
      </c>
      <c r="E85" s="26">
        <v>95000</v>
      </c>
      <c r="F85" s="19">
        <v>75000</v>
      </c>
    </row>
    <row r="86" spans="1:6" x14ac:dyDescent="0.25">
      <c r="A86" s="29" t="s">
        <v>132</v>
      </c>
      <c r="B86" s="18" t="s">
        <v>326</v>
      </c>
      <c r="C86" s="24" t="s">
        <v>23</v>
      </c>
      <c r="D86" s="3">
        <v>0.75</v>
      </c>
      <c r="E86" s="26">
        <v>95000</v>
      </c>
      <c r="F86" s="19">
        <v>66930.75</v>
      </c>
    </row>
    <row r="87" spans="1:6" x14ac:dyDescent="0.25">
      <c r="A87" s="29" t="s">
        <v>133</v>
      </c>
      <c r="B87" s="18" t="s">
        <v>327</v>
      </c>
      <c r="C87" s="24" t="s">
        <v>23</v>
      </c>
      <c r="D87" s="3">
        <v>0.75</v>
      </c>
      <c r="E87" s="26">
        <v>95000</v>
      </c>
      <c r="F87" s="19">
        <v>95000</v>
      </c>
    </row>
    <row r="88" spans="1:6" x14ac:dyDescent="0.25">
      <c r="A88" s="29" t="s">
        <v>134</v>
      </c>
      <c r="B88" s="18" t="s">
        <v>328</v>
      </c>
      <c r="C88" s="24" t="s">
        <v>23</v>
      </c>
      <c r="D88" s="3">
        <v>0.75</v>
      </c>
      <c r="E88" s="26">
        <v>95000</v>
      </c>
      <c r="F88" s="19">
        <v>95000</v>
      </c>
    </row>
    <row r="89" spans="1:6" x14ac:dyDescent="0.25">
      <c r="A89" s="29" t="s">
        <v>135</v>
      </c>
      <c r="B89" s="18" t="s">
        <v>329</v>
      </c>
      <c r="C89" s="24" t="s">
        <v>48</v>
      </c>
      <c r="D89" s="3">
        <v>0.8</v>
      </c>
      <c r="E89" s="26">
        <v>120000</v>
      </c>
      <c r="F89" s="19">
        <v>120000</v>
      </c>
    </row>
    <row r="90" spans="1:6" x14ac:dyDescent="0.25">
      <c r="A90" s="29" t="s">
        <v>136</v>
      </c>
      <c r="B90" s="18" t="s">
        <v>330</v>
      </c>
      <c r="C90" s="24" t="s">
        <v>32</v>
      </c>
      <c r="D90" s="3">
        <v>0.75</v>
      </c>
      <c r="E90" s="26">
        <v>95000</v>
      </c>
      <c r="F90" s="19">
        <v>95000</v>
      </c>
    </row>
    <row r="91" spans="1:6" x14ac:dyDescent="0.25">
      <c r="A91" s="29" t="s">
        <v>137</v>
      </c>
      <c r="B91" s="18" t="s">
        <v>331</v>
      </c>
      <c r="C91" s="24" t="s">
        <v>28</v>
      </c>
      <c r="D91" s="3">
        <v>0.8</v>
      </c>
      <c r="E91" s="26">
        <v>120000</v>
      </c>
      <c r="F91" s="19">
        <v>120000</v>
      </c>
    </row>
    <row r="92" spans="1:6" x14ac:dyDescent="0.25">
      <c r="A92" s="29" t="s">
        <v>138</v>
      </c>
      <c r="B92" s="18" t="s">
        <v>332</v>
      </c>
      <c r="C92" s="24" t="s">
        <v>470</v>
      </c>
      <c r="D92" s="3">
        <v>0.8</v>
      </c>
      <c r="E92" s="26">
        <v>120000</v>
      </c>
      <c r="F92" s="19">
        <v>120000</v>
      </c>
    </row>
    <row r="93" spans="1:6" x14ac:dyDescent="0.25">
      <c r="A93" s="29" t="s">
        <v>139</v>
      </c>
      <c r="B93" s="18" t="s">
        <v>333</v>
      </c>
      <c r="C93" s="24" t="s">
        <v>471</v>
      </c>
      <c r="D93" s="3">
        <v>0.75</v>
      </c>
      <c r="E93" s="26">
        <v>95000</v>
      </c>
      <c r="F93" s="19">
        <v>95000</v>
      </c>
    </row>
    <row r="94" spans="1:6" x14ac:dyDescent="0.25">
      <c r="A94" s="29" t="s">
        <v>140</v>
      </c>
      <c r="B94" s="18" t="s">
        <v>334</v>
      </c>
      <c r="C94" s="24" t="s">
        <v>460</v>
      </c>
      <c r="D94" s="3">
        <v>0.8</v>
      </c>
      <c r="E94" s="26">
        <v>120000</v>
      </c>
      <c r="F94" s="19">
        <v>120000</v>
      </c>
    </row>
    <row r="95" spans="1:6" x14ac:dyDescent="0.25">
      <c r="A95" s="29" t="s">
        <v>141</v>
      </c>
      <c r="B95" s="18" t="s">
        <v>335</v>
      </c>
      <c r="C95" s="24" t="s">
        <v>442</v>
      </c>
      <c r="D95" s="3">
        <v>0.75</v>
      </c>
      <c r="E95" s="26">
        <v>95000</v>
      </c>
      <c r="F95" s="19">
        <v>95000</v>
      </c>
    </row>
    <row r="96" spans="1:6" x14ac:dyDescent="0.25">
      <c r="A96" s="29" t="s">
        <v>142</v>
      </c>
      <c r="B96" s="18" t="s">
        <v>336</v>
      </c>
      <c r="C96" s="24" t="s">
        <v>44</v>
      </c>
      <c r="D96" s="3">
        <v>0.8</v>
      </c>
      <c r="E96" s="26">
        <v>120000</v>
      </c>
      <c r="F96" s="19">
        <v>120000</v>
      </c>
    </row>
    <row r="97" spans="1:6" x14ac:dyDescent="0.25">
      <c r="A97" s="29" t="s">
        <v>143</v>
      </c>
      <c r="B97" s="18" t="s">
        <v>337</v>
      </c>
      <c r="C97" s="24" t="s">
        <v>457</v>
      </c>
      <c r="D97" s="3">
        <v>0.8</v>
      </c>
      <c r="E97" s="26">
        <v>120000</v>
      </c>
      <c r="F97" s="19">
        <v>120000</v>
      </c>
    </row>
    <row r="98" spans="1:6" x14ac:dyDescent="0.25">
      <c r="A98" s="29" t="s">
        <v>144</v>
      </c>
      <c r="B98" s="18" t="s">
        <v>338</v>
      </c>
      <c r="C98" s="24" t="s">
        <v>21</v>
      </c>
      <c r="D98" s="3">
        <v>0.8</v>
      </c>
      <c r="E98" s="26">
        <v>120000</v>
      </c>
      <c r="F98" s="19">
        <v>120000</v>
      </c>
    </row>
    <row r="99" spans="1:6" x14ac:dyDescent="0.25">
      <c r="A99" s="29" t="s">
        <v>145</v>
      </c>
      <c r="B99" s="18" t="s">
        <v>339</v>
      </c>
      <c r="C99" s="24" t="s">
        <v>45</v>
      </c>
      <c r="D99" s="3">
        <v>0.8</v>
      </c>
      <c r="E99" s="26">
        <v>120000</v>
      </c>
      <c r="F99" s="19">
        <v>120000</v>
      </c>
    </row>
    <row r="100" spans="1:6" x14ac:dyDescent="0.25">
      <c r="A100" s="29" t="s">
        <v>146</v>
      </c>
      <c r="B100" s="18" t="s">
        <v>340</v>
      </c>
      <c r="C100" s="24" t="s">
        <v>32</v>
      </c>
      <c r="D100" s="3">
        <v>0.75</v>
      </c>
      <c r="E100" s="26">
        <v>95000</v>
      </c>
      <c r="F100" s="19">
        <v>95000</v>
      </c>
    </row>
    <row r="101" spans="1:6" x14ac:dyDescent="0.25">
      <c r="A101" s="29" t="s">
        <v>147</v>
      </c>
      <c r="B101" s="18" t="s">
        <v>341</v>
      </c>
      <c r="C101" s="24" t="s">
        <v>30</v>
      </c>
      <c r="D101" s="3">
        <v>0.8</v>
      </c>
      <c r="E101" s="26">
        <v>120000</v>
      </c>
      <c r="F101" s="19">
        <v>120000</v>
      </c>
    </row>
    <row r="102" spans="1:6" x14ac:dyDescent="0.25">
      <c r="A102" s="29" t="s">
        <v>148</v>
      </c>
      <c r="B102" s="18" t="s">
        <v>342</v>
      </c>
      <c r="C102" s="24" t="s">
        <v>32</v>
      </c>
      <c r="D102" s="3">
        <v>0.75</v>
      </c>
      <c r="E102" s="26">
        <v>95000</v>
      </c>
      <c r="F102" s="19">
        <v>94500</v>
      </c>
    </row>
    <row r="103" spans="1:6" x14ac:dyDescent="0.25">
      <c r="A103" s="29" t="s">
        <v>149</v>
      </c>
      <c r="B103" s="18" t="s">
        <v>343</v>
      </c>
      <c r="C103" s="24" t="s">
        <v>44</v>
      </c>
      <c r="D103" s="3">
        <v>0.8</v>
      </c>
      <c r="E103" s="26">
        <v>120000</v>
      </c>
      <c r="F103" s="19">
        <v>120000</v>
      </c>
    </row>
    <row r="104" spans="1:6" x14ac:dyDescent="0.25">
      <c r="A104" s="29" t="s">
        <v>150</v>
      </c>
      <c r="B104" s="18" t="s">
        <v>344</v>
      </c>
      <c r="C104" s="24" t="s">
        <v>445</v>
      </c>
      <c r="D104" s="3">
        <v>0.8</v>
      </c>
      <c r="E104" s="26">
        <v>120000</v>
      </c>
      <c r="F104" s="19">
        <v>120000</v>
      </c>
    </row>
    <row r="105" spans="1:6" x14ac:dyDescent="0.25">
      <c r="A105" s="29" t="s">
        <v>151</v>
      </c>
      <c r="B105" s="18" t="s">
        <v>345</v>
      </c>
      <c r="C105" s="24" t="s">
        <v>22</v>
      </c>
      <c r="D105" s="3">
        <v>0.8</v>
      </c>
      <c r="E105" s="26">
        <v>120000</v>
      </c>
      <c r="F105" s="19">
        <v>120000</v>
      </c>
    </row>
    <row r="106" spans="1:6" x14ac:dyDescent="0.25">
      <c r="A106" s="29" t="s">
        <v>152</v>
      </c>
      <c r="B106" s="18" t="s">
        <v>346</v>
      </c>
      <c r="C106" s="24" t="s">
        <v>32</v>
      </c>
      <c r="D106" s="3">
        <v>0.75</v>
      </c>
      <c r="E106" s="26">
        <v>95000</v>
      </c>
      <c r="F106" s="19">
        <v>95000</v>
      </c>
    </row>
    <row r="107" spans="1:6" x14ac:dyDescent="0.25">
      <c r="A107" s="29" t="s">
        <v>153</v>
      </c>
      <c r="B107" s="18" t="s">
        <v>347</v>
      </c>
      <c r="C107" s="24" t="s">
        <v>472</v>
      </c>
      <c r="D107" s="3">
        <v>0.8</v>
      </c>
      <c r="E107" s="26">
        <v>120000</v>
      </c>
      <c r="F107" s="19">
        <v>120000</v>
      </c>
    </row>
    <row r="108" spans="1:6" x14ac:dyDescent="0.25">
      <c r="A108" s="29" t="s">
        <v>154</v>
      </c>
      <c r="B108" s="18" t="s">
        <v>348</v>
      </c>
      <c r="C108" s="24" t="s">
        <v>473</v>
      </c>
      <c r="D108" s="3">
        <v>0.8</v>
      </c>
      <c r="E108" s="26">
        <v>120000</v>
      </c>
      <c r="F108" s="19">
        <v>120000</v>
      </c>
    </row>
    <row r="109" spans="1:6" x14ac:dyDescent="0.25">
      <c r="A109" s="29" t="s">
        <v>155</v>
      </c>
      <c r="B109" s="18" t="s">
        <v>349</v>
      </c>
      <c r="C109" s="24" t="s">
        <v>474</v>
      </c>
      <c r="D109" s="3">
        <v>0.75</v>
      </c>
      <c r="E109" s="26">
        <v>95000</v>
      </c>
      <c r="F109" s="19">
        <v>95000</v>
      </c>
    </row>
    <row r="110" spans="1:6" x14ac:dyDescent="0.25">
      <c r="A110" s="29" t="s">
        <v>156</v>
      </c>
      <c r="B110" s="18" t="s">
        <v>350</v>
      </c>
      <c r="C110" s="24" t="s">
        <v>21</v>
      </c>
      <c r="D110" s="3">
        <v>0.8</v>
      </c>
      <c r="E110" s="26">
        <v>120000</v>
      </c>
      <c r="F110" s="19">
        <v>120000</v>
      </c>
    </row>
    <row r="111" spans="1:6" x14ac:dyDescent="0.25">
      <c r="A111" s="29" t="s">
        <v>157</v>
      </c>
      <c r="B111" s="18" t="s">
        <v>351</v>
      </c>
      <c r="C111" s="24" t="s">
        <v>442</v>
      </c>
      <c r="D111" s="3">
        <v>0.75</v>
      </c>
      <c r="E111" s="26">
        <v>95000</v>
      </c>
      <c r="F111" s="19">
        <v>95000</v>
      </c>
    </row>
    <row r="112" spans="1:6" x14ac:dyDescent="0.25">
      <c r="A112" s="29" t="s">
        <v>158</v>
      </c>
      <c r="B112" s="18" t="s">
        <v>352</v>
      </c>
      <c r="C112" s="24" t="s">
        <v>44</v>
      </c>
      <c r="D112" s="3">
        <v>0.8</v>
      </c>
      <c r="E112" s="26">
        <v>120000</v>
      </c>
      <c r="F112" s="19">
        <v>120000</v>
      </c>
    </row>
    <row r="113" spans="1:6" x14ac:dyDescent="0.25">
      <c r="A113" s="29" t="s">
        <v>159</v>
      </c>
      <c r="B113" s="18" t="s">
        <v>353</v>
      </c>
      <c r="C113" s="24" t="s">
        <v>47</v>
      </c>
      <c r="D113" s="3">
        <v>0.8</v>
      </c>
      <c r="E113" s="26">
        <v>120000</v>
      </c>
      <c r="F113" s="19">
        <v>120000</v>
      </c>
    </row>
    <row r="114" spans="1:6" x14ac:dyDescent="0.25">
      <c r="A114" s="29" t="s">
        <v>160</v>
      </c>
      <c r="B114" s="18" t="s">
        <v>354</v>
      </c>
      <c r="C114" s="24" t="s">
        <v>475</v>
      </c>
      <c r="D114" s="3">
        <v>0.75</v>
      </c>
      <c r="E114" s="26">
        <v>95000</v>
      </c>
      <c r="F114" s="19">
        <v>95000</v>
      </c>
    </row>
    <row r="115" spans="1:6" x14ac:dyDescent="0.25">
      <c r="A115" s="29" t="s">
        <v>161</v>
      </c>
      <c r="B115" s="18" t="s">
        <v>355</v>
      </c>
      <c r="C115" s="24" t="s">
        <v>23</v>
      </c>
      <c r="D115" s="3">
        <v>0.75</v>
      </c>
      <c r="E115" s="26">
        <v>95000</v>
      </c>
      <c r="F115" s="19">
        <v>95000</v>
      </c>
    </row>
    <row r="116" spans="1:6" x14ac:dyDescent="0.25">
      <c r="A116" s="29" t="s">
        <v>162</v>
      </c>
      <c r="B116" s="18" t="s">
        <v>356</v>
      </c>
      <c r="C116" s="24" t="s">
        <v>38</v>
      </c>
      <c r="D116" s="3">
        <v>0.8</v>
      </c>
      <c r="E116" s="26">
        <v>120000</v>
      </c>
      <c r="F116" s="19">
        <v>120000</v>
      </c>
    </row>
    <row r="117" spans="1:6" x14ac:dyDescent="0.25">
      <c r="A117" s="29" t="s">
        <v>163</v>
      </c>
      <c r="B117" s="18" t="s">
        <v>357</v>
      </c>
      <c r="C117" s="24" t="s">
        <v>476</v>
      </c>
      <c r="D117" s="3">
        <v>0.75</v>
      </c>
      <c r="E117" s="26">
        <v>95000</v>
      </c>
      <c r="F117" s="19">
        <v>95000</v>
      </c>
    </row>
    <row r="118" spans="1:6" x14ac:dyDescent="0.25">
      <c r="A118" s="29" t="s">
        <v>164</v>
      </c>
      <c r="B118" s="18" t="s">
        <v>358</v>
      </c>
      <c r="C118" s="24" t="s">
        <v>477</v>
      </c>
      <c r="D118" s="3">
        <v>0.8</v>
      </c>
      <c r="E118" s="26">
        <v>120000</v>
      </c>
      <c r="F118" s="19">
        <v>96000</v>
      </c>
    </row>
    <row r="119" spans="1:6" x14ac:dyDescent="0.25">
      <c r="A119" s="29" t="s">
        <v>165</v>
      </c>
      <c r="B119" s="18" t="s">
        <v>359</v>
      </c>
      <c r="C119" s="24" t="s">
        <v>29</v>
      </c>
      <c r="D119" s="3">
        <v>0.8</v>
      </c>
      <c r="E119" s="26">
        <v>120000</v>
      </c>
      <c r="F119" s="19">
        <v>120000</v>
      </c>
    </row>
    <row r="120" spans="1:6" x14ac:dyDescent="0.25">
      <c r="A120" s="29" t="s">
        <v>166</v>
      </c>
      <c r="B120" s="18" t="s">
        <v>360</v>
      </c>
      <c r="C120" s="24" t="s">
        <v>478</v>
      </c>
      <c r="D120" s="3">
        <v>0.8</v>
      </c>
      <c r="E120" s="26">
        <v>120000</v>
      </c>
      <c r="F120" s="19">
        <v>120000</v>
      </c>
    </row>
    <row r="121" spans="1:6" x14ac:dyDescent="0.25">
      <c r="A121" s="29" t="s">
        <v>167</v>
      </c>
      <c r="B121" s="18" t="s">
        <v>361</v>
      </c>
      <c r="C121" s="24" t="s">
        <v>29</v>
      </c>
      <c r="D121" s="3">
        <v>0.75</v>
      </c>
      <c r="E121" s="26">
        <v>95000</v>
      </c>
      <c r="F121" s="19">
        <v>95000</v>
      </c>
    </row>
    <row r="122" spans="1:6" x14ac:dyDescent="0.25">
      <c r="A122" s="29" t="s">
        <v>168</v>
      </c>
      <c r="B122" s="18" t="s">
        <v>362</v>
      </c>
      <c r="C122" s="24" t="s">
        <v>21</v>
      </c>
      <c r="D122" s="3">
        <v>0.8</v>
      </c>
      <c r="E122" s="26">
        <v>120000</v>
      </c>
      <c r="F122" s="19">
        <v>120000</v>
      </c>
    </row>
    <row r="123" spans="1:6" x14ac:dyDescent="0.25">
      <c r="A123" s="29" t="s">
        <v>169</v>
      </c>
      <c r="B123" s="18" t="s">
        <v>363</v>
      </c>
      <c r="C123" s="24" t="s">
        <v>461</v>
      </c>
      <c r="D123" s="3">
        <v>0.8</v>
      </c>
      <c r="E123" s="26">
        <v>120000</v>
      </c>
      <c r="F123" s="19">
        <v>120000</v>
      </c>
    </row>
    <row r="124" spans="1:6" x14ac:dyDescent="0.25">
      <c r="A124" s="29" t="s">
        <v>170</v>
      </c>
      <c r="B124" s="18" t="s">
        <v>364</v>
      </c>
      <c r="C124" s="24" t="s">
        <v>21</v>
      </c>
      <c r="D124" s="3">
        <v>0.8</v>
      </c>
      <c r="E124" s="26">
        <v>120000</v>
      </c>
      <c r="F124" s="19">
        <v>120000</v>
      </c>
    </row>
    <row r="125" spans="1:6" x14ac:dyDescent="0.25">
      <c r="A125" s="29" t="s">
        <v>171</v>
      </c>
      <c r="B125" s="18" t="s">
        <v>365</v>
      </c>
      <c r="C125" s="24" t="s">
        <v>32</v>
      </c>
      <c r="D125" s="3">
        <v>0.75</v>
      </c>
      <c r="E125" s="26">
        <v>95000</v>
      </c>
      <c r="F125" s="19">
        <v>95000</v>
      </c>
    </row>
    <row r="126" spans="1:6" x14ac:dyDescent="0.25">
      <c r="A126" s="29" t="s">
        <v>172</v>
      </c>
      <c r="B126" s="18" t="s">
        <v>366</v>
      </c>
      <c r="C126" s="24" t="s">
        <v>479</v>
      </c>
      <c r="D126" s="3">
        <v>0.75</v>
      </c>
      <c r="E126" s="26">
        <v>95000</v>
      </c>
      <c r="F126" s="19">
        <v>95000</v>
      </c>
    </row>
    <row r="127" spans="1:6" x14ac:dyDescent="0.25">
      <c r="A127" s="29" t="s">
        <v>173</v>
      </c>
      <c r="B127" s="18" t="s">
        <v>367</v>
      </c>
      <c r="C127" s="24" t="s">
        <v>31</v>
      </c>
      <c r="D127" s="3">
        <v>0.75</v>
      </c>
      <c r="E127" s="26">
        <v>95000</v>
      </c>
      <c r="F127" s="19">
        <v>95000</v>
      </c>
    </row>
    <row r="128" spans="1:6" x14ac:dyDescent="0.25">
      <c r="A128" s="29" t="s">
        <v>174</v>
      </c>
      <c r="B128" s="18" t="s">
        <v>368</v>
      </c>
      <c r="C128" s="24" t="s">
        <v>29</v>
      </c>
      <c r="D128" s="3">
        <v>0.75</v>
      </c>
      <c r="E128" s="26">
        <v>95000</v>
      </c>
      <c r="F128" s="19">
        <v>95000</v>
      </c>
    </row>
    <row r="129" spans="1:6" x14ac:dyDescent="0.25">
      <c r="A129" s="29" t="s">
        <v>175</v>
      </c>
      <c r="B129" s="18" t="s">
        <v>369</v>
      </c>
      <c r="C129" s="24" t="s">
        <v>480</v>
      </c>
      <c r="D129" s="3">
        <v>0.75</v>
      </c>
      <c r="E129" s="26">
        <v>95000</v>
      </c>
      <c r="F129" s="19">
        <v>95000</v>
      </c>
    </row>
    <row r="130" spans="1:6" x14ac:dyDescent="0.25">
      <c r="A130" s="29" t="s">
        <v>176</v>
      </c>
      <c r="B130" s="18" t="s">
        <v>370</v>
      </c>
      <c r="C130" s="24" t="s">
        <v>481</v>
      </c>
      <c r="D130" s="3">
        <v>0.8</v>
      </c>
      <c r="E130" s="26">
        <v>120000</v>
      </c>
      <c r="F130" s="19">
        <v>120000</v>
      </c>
    </row>
    <row r="131" spans="1:6" x14ac:dyDescent="0.25">
      <c r="A131" s="29" t="s">
        <v>177</v>
      </c>
      <c r="B131" s="18" t="s">
        <v>371</v>
      </c>
      <c r="C131" s="24" t="s">
        <v>23</v>
      </c>
      <c r="D131" s="3">
        <v>0.75</v>
      </c>
      <c r="E131" s="26">
        <v>95000</v>
      </c>
      <c r="F131" s="19">
        <v>95000</v>
      </c>
    </row>
    <row r="132" spans="1:6" x14ac:dyDescent="0.25">
      <c r="A132" s="29" t="s">
        <v>178</v>
      </c>
      <c r="B132" s="18" t="s">
        <v>372</v>
      </c>
      <c r="C132" s="24" t="s">
        <v>21</v>
      </c>
      <c r="D132" s="3">
        <v>0.8</v>
      </c>
      <c r="E132" s="26">
        <v>120000</v>
      </c>
      <c r="F132" s="19">
        <v>120000</v>
      </c>
    </row>
    <row r="133" spans="1:6" x14ac:dyDescent="0.25">
      <c r="A133" s="29" t="s">
        <v>179</v>
      </c>
      <c r="B133" s="18" t="s">
        <v>373</v>
      </c>
      <c r="C133" s="24" t="s">
        <v>33</v>
      </c>
      <c r="D133" s="3">
        <v>0.8</v>
      </c>
      <c r="E133" s="26">
        <v>120000</v>
      </c>
      <c r="F133" s="19">
        <v>120000</v>
      </c>
    </row>
    <row r="134" spans="1:6" x14ac:dyDescent="0.25">
      <c r="A134" s="29" t="s">
        <v>180</v>
      </c>
      <c r="B134" s="18" t="s">
        <v>374</v>
      </c>
      <c r="C134" s="24" t="s">
        <v>460</v>
      </c>
      <c r="D134" s="3">
        <v>0.8</v>
      </c>
      <c r="E134" s="26">
        <v>120000</v>
      </c>
      <c r="F134" s="19">
        <v>120000</v>
      </c>
    </row>
    <row r="135" spans="1:6" x14ac:dyDescent="0.25">
      <c r="A135" s="29" t="s">
        <v>181</v>
      </c>
      <c r="B135" s="18" t="s">
        <v>375</v>
      </c>
      <c r="C135" s="24" t="s">
        <v>31</v>
      </c>
      <c r="D135" s="3">
        <v>0.8</v>
      </c>
      <c r="E135" s="26">
        <v>120000</v>
      </c>
      <c r="F135" s="19">
        <v>120000</v>
      </c>
    </row>
    <row r="136" spans="1:6" x14ac:dyDescent="0.25">
      <c r="A136" s="29" t="s">
        <v>182</v>
      </c>
      <c r="B136" s="18" t="s">
        <v>376</v>
      </c>
      <c r="C136" s="24" t="s">
        <v>25</v>
      </c>
      <c r="D136" s="3">
        <v>0.75</v>
      </c>
      <c r="E136" s="26">
        <v>95000</v>
      </c>
      <c r="F136" s="19">
        <v>75000</v>
      </c>
    </row>
    <row r="137" spans="1:6" x14ac:dyDescent="0.25">
      <c r="A137" s="29" t="s">
        <v>183</v>
      </c>
      <c r="B137" s="18" t="s">
        <v>377</v>
      </c>
      <c r="C137" s="24" t="s">
        <v>36</v>
      </c>
      <c r="D137" s="3">
        <v>0.8</v>
      </c>
      <c r="E137" s="26">
        <v>120000</v>
      </c>
      <c r="F137" s="19">
        <v>120000</v>
      </c>
    </row>
    <row r="138" spans="1:6" x14ac:dyDescent="0.25">
      <c r="A138" s="29" t="s">
        <v>184</v>
      </c>
      <c r="B138" s="18" t="s">
        <v>378</v>
      </c>
      <c r="C138" s="24" t="s">
        <v>482</v>
      </c>
      <c r="D138" s="3">
        <v>0.8</v>
      </c>
      <c r="E138" s="26">
        <v>120000</v>
      </c>
      <c r="F138" s="19">
        <v>120000</v>
      </c>
    </row>
    <row r="139" spans="1:6" x14ac:dyDescent="0.25">
      <c r="A139" s="29" t="s">
        <v>185</v>
      </c>
      <c r="B139" s="18" t="s">
        <v>379</v>
      </c>
      <c r="C139" s="24" t="s">
        <v>35</v>
      </c>
      <c r="D139" s="3">
        <v>0.75</v>
      </c>
      <c r="E139" s="26">
        <v>95000</v>
      </c>
      <c r="F139" s="19">
        <v>95000</v>
      </c>
    </row>
    <row r="140" spans="1:6" x14ac:dyDescent="0.25">
      <c r="A140" s="29" t="s">
        <v>186</v>
      </c>
      <c r="B140" s="18" t="s">
        <v>380</v>
      </c>
      <c r="C140" s="24" t="s">
        <v>21</v>
      </c>
      <c r="D140" s="3">
        <v>0.8</v>
      </c>
      <c r="E140" s="26">
        <v>120000</v>
      </c>
      <c r="F140" s="19">
        <v>120000</v>
      </c>
    </row>
    <row r="141" spans="1:6" x14ac:dyDescent="0.25">
      <c r="A141" s="29" t="s">
        <v>187</v>
      </c>
      <c r="B141" s="18" t="s">
        <v>381</v>
      </c>
      <c r="C141" s="24" t="s">
        <v>452</v>
      </c>
      <c r="D141" s="3">
        <v>0.75</v>
      </c>
      <c r="E141" s="26">
        <v>95000</v>
      </c>
      <c r="F141" s="19">
        <v>95000</v>
      </c>
    </row>
    <row r="142" spans="1:6" x14ac:dyDescent="0.25">
      <c r="A142" s="29" t="s">
        <v>188</v>
      </c>
      <c r="B142" s="18" t="s">
        <v>382</v>
      </c>
      <c r="C142" s="24" t="s">
        <v>49</v>
      </c>
      <c r="D142" s="3">
        <v>0.8</v>
      </c>
      <c r="E142" s="26">
        <v>120000</v>
      </c>
      <c r="F142" s="19">
        <v>120000</v>
      </c>
    </row>
    <row r="143" spans="1:6" x14ac:dyDescent="0.25">
      <c r="A143" s="29" t="s">
        <v>189</v>
      </c>
      <c r="B143" s="18" t="s">
        <v>383</v>
      </c>
      <c r="C143" s="24" t="s">
        <v>46</v>
      </c>
      <c r="D143" s="3">
        <v>0.75</v>
      </c>
      <c r="E143" s="26">
        <v>95000</v>
      </c>
      <c r="F143" s="19">
        <v>95000</v>
      </c>
    </row>
    <row r="144" spans="1:6" x14ac:dyDescent="0.25">
      <c r="A144" s="29" t="s">
        <v>190</v>
      </c>
      <c r="B144" s="18" t="s">
        <v>384</v>
      </c>
      <c r="C144" s="24" t="s">
        <v>461</v>
      </c>
      <c r="D144" s="3">
        <v>0.8</v>
      </c>
      <c r="E144" s="26">
        <v>120000</v>
      </c>
      <c r="F144" s="19">
        <v>120000</v>
      </c>
    </row>
    <row r="145" spans="1:6" x14ac:dyDescent="0.25">
      <c r="A145" s="29" t="s">
        <v>191</v>
      </c>
      <c r="B145" s="18" t="s">
        <v>385</v>
      </c>
      <c r="C145" s="24" t="s">
        <v>483</v>
      </c>
      <c r="D145" s="3">
        <v>0.75</v>
      </c>
      <c r="E145" s="26">
        <v>95000</v>
      </c>
      <c r="F145" s="19">
        <v>95000</v>
      </c>
    </row>
    <row r="146" spans="1:6" x14ac:dyDescent="0.25">
      <c r="A146" s="29" t="s">
        <v>192</v>
      </c>
      <c r="B146" s="18" t="s">
        <v>386</v>
      </c>
      <c r="C146" s="24" t="s">
        <v>484</v>
      </c>
      <c r="D146" s="3">
        <v>0.75</v>
      </c>
      <c r="E146" s="26">
        <v>95000</v>
      </c>
      <c r="F146" s="19">
        <v>95000</v>
      </c>
    </row>
    <row r="147" spans="1:6" x14ac:dyDescent="0.25">
      <c r="A147" s="29" t="s">
        <v>193</v>
      </c>
      <c r="B147" s="18" t="s">
        <v>387</v>
      </c>
      <c r="C147" s="24" t="s">
        <v>469</v>
      </c>
      <c r="D147" s="3">
        <v>0.75</v>
      </c>
      <c r="E147" s="26">
        <v>95000</v>
      </c>
      <c r="F147" s="19">
        <v>95000</v>
      </c>
    </row>
    <row r="148" spans="1:6" x14ac:dyDescent="0.25">
      <c r="A148" s="29" t="s">
        <v>194</v>
      </c>
      <c r="B148" s="18" t="s">
        <v>388</v>
      </c>
      <c r="C148" s="24" t="s">
        <v>485</v>
      </c>
      <c r="D148" s="3">
        <v>0.8</v>
      </c>
      <c r="E148" s="26">
        <v>120000</v>
      </c>
      <c r="F148" s="19">
        <v>120000</v>
      </c>
    </row>
    <row r="149" spans="1:6" x14ac:dyDescent="0.25">
      <c r="A149" s="29" t="s">
        <v>195</v>
      </c>
      <c r="B149" s="18" t="s">
        <v>389</v>
      </c>
      <c r="C149" s="24" t="s">
        <v>463</v>
      </c>
      <c r="D149" s="3">
        <v>0.8</v>
      </c>
      <c r="E149" s="26">
        <v>120000</v>
      </c>
      <c r="F149" s="19">
        <v>120000</v>
      </c>
    </row>
    <row r="150" spans="1:6" x14ac:dyDescent="0.25">
      <c r="A150" s="29" t="s">
        <v>196</v>
      </c>
      <c r="B150" s="18" t="s">
        <v>390</v>
      </c>
      <c r="C150" s="24" t="s">
        <v>486</v>
      </c>
      <c r="D150" s="3">
        <v>0.8</v>
      </c>
      <c r="E150" s="26">
        <v>120000</v>
      </c>
      <c r="F150" s="19">
        <v>120000</v>
      </c>
    </row>
    <row r="151" spans="1:6" x14ac:dyDescent="0.25">
      <c r="A151" s="29" t="s">
        <v>197</v>
      </c>
      <c r="B151" s="18" t="s">
        <v>391</v>
      </c>
      <c r="C151" s="24" t="s">
        <v>465</v>
      </c>
      <c r="D151" s="3">
        <v>0.8</v>
      </c>
      <c r="E151" s="26">
        <v>120000</v>
      </c>
      <c r="F151" s="19">
        <v>120000</v>
      </c>
    </row>
    <row r="152" spans="1:6" x14ac:dyDescent="0.25">
      <c r="A152" s="29" t="s">
        <v>198</v>
      </c>
      <c r="B152" s="18" t="s">
        <v>392</v>
      </c>
      <c r="C152" s="24" t="s">
        <v>487</v>
      </c>
      <c r="D152" s="3">
        <v>0.75</v>
      </c>
      <c r="E152" s="26">
        <v>95000</v>
      </c>
      <c r="F152" s="19">
        <v>78953.25</v>
      </c>
    </row>
    <row r="153" spans="1:6" x14ac:dyDescent="0.25">
      <c r="A153" s="29" t="s">
        <v>199</v>
      </c>
      <c r="B153" s="18" t="s">
        <v>393</v>
      </c>
      <c r="C153" s="24" t="s">
        <v>32</v>
      </c>
      <c r="D153" s="3">
        <v>0.8</v>
      </c>
      <c r="E153" s="26">
        <v>120000</v>
      </c>
      <c r="F153" s="19">
        <v>120000</v>
      </c>
    </row>
    <row r="154" spans="1:6" x14ac:dyDescent="0.25">
      <c r="A154" s="29" t="s">
        <v>200</v>
      </c>
      <c r="B154" s="18" t="s">
        <v>394</v>
      </c>
      <c r="C154" s="24" t="s">
        <v>23</v>
      </c>
      <c r="D154" s="3">
        <v>0.75</v>
      </c>
      <c r="E154" s="26">
        <v>95000</v>
      </c>
      <c r="F154" s="19">
        <v>95000</v>
      </c>
    </row>
    <row r="155" spans="1:6" x14ac:dyDescent="0.25">
      <c r="A155" s="29" t="s">
        <v>201</v>
      </c>
      <c r="B155" s="18" t="s">
        <v>395</v>
      </c>
      <c r="C155" s="24" t="s">
        <v>22</v>
      </c>
      <c r="D155" s="3">
        <v>0.8</v>
      </c>
      <c r="E155" s="26">
        <v>120000</v>
      </c>
      <c r="F155" s="19">
        <v>117248.8</v>
      </c>
    </row>
    <row r="156" spans="1:6" x14ac:dyDescent="0.25">
      <c r="A156" s="29" t="s">
        <v>202</v>
      </c>
      <c r="B156" s="18" t="s">
        <v>396</v>
      </c>
      <c r="C156" s="24" t="s">
        <v>488</v>
      </c>
      <c r="D156" s="3">
        <v>0.75</v>
      </c>
      <c r="E156" s="26">
        <v>95000</v>
      </c>
      <c r="F156" s="19">
        <v>95000</v>
      </c>
    </row>
    <row r="157" spans="1:6" x14ac:dyDescent="0.25">
      <c r="A157" s="29" t="s">
        <v>203</v>
      </c>
      <c r="B157" s="18" t="s">
        <v>397</v>
      </c>
      <c r="C157" s="24" t="s">
        <v>42</v>
      </c>
      <c r="D157" s="3">
        <v>0.8</v>
      </c>
      <c r="E157" s="26">
        <v>120000</v>
      </c>
      <c r="F157" s="19">
        <v>120000</v>
      </c>
    </row>
    <row r="158" spans="1:6" x14ac:dyDescent="0.25">
      <c r="A158" s="29" t="s">
        <v>204</v>
      </c>
      <c r="B158" s="18" t="s">
        <v>398</v>
      </c>
      <c r="C158" s="24" t="s">
        <v>21</v>
      </c>
      <c r="D158" s="3">
        <v>0.8</v>
      </c>
      <c r="E158" s="26">
        <v>120000</v>
      </c>
      <c r="F158" s="19">
        <v>120000</v>
      </c>
    </row>
    <row r="159" spans="1:6" x14ac:dyDescent="0.25">
      <c r="A159" s="29" t="s">
        <v>205</v>
      </c>
      <c r="B159" s="18" t="s">
        <v>399</v>
      </c>
      <c r="C159" s="24" t="s">
        <v>33</v>
      </c>
      <c r="D159" s="3">
        <v>0.8</v>
      </c>
      <c r="E159" s="26">
        <v>120000</v>
      </c>
      <c r="F159" s="19">
        <v>120000</v>
      </c>
    </row>
    <row r="160" spans="1:6" x14ac:dyDescent="0.25">
      <c r="A160" s="29" t="s">
        <v>206</v>
      </c>
      <c r="B160" s="18" t="s">
        <v>400</v>
      </c>
      <c r="C160" s="24" t="s">
        <v>29</v>
      </c>
      <c r="D160" s="3">
        <v>0.8</v>
      </c>
      <c r="E160" s="26">
        <v>120000</v>
      </c>
      <c r="F160" s="19">
        <v>120000</v>
      </c>
    </row>
    <row r="161" spans="1:6" x14ac:dyDescent="0.25">
      <c r="A161" s="29" t="s">
        <v>207</v>
      </c>
      <c r="B161" s="18" t="s">
        <v>401</v>
      </c>
      <c r="C161" s="24" t="s">
        <v>489</v>
      </c>
      <c r="D161" s="3">
        <v>0.8</v>
      </c>
      <c r="E161" s="26">
        <v>120000</v>
      </c>
      <c r="F161" s="19">
        <v>120000</v>
      </c>
    </row>
    <row r="162" spans="1:6" x14ac:dyDescent="0.25">
      <c r="A162" s="29" t="s">
        <v>208</v>
      </c>
      <c r="B162" s="18" t="s">
        <v>402</v>
      </c>
      <c r="C162" s="24" t="s">
        <v>25</v>
      </c>
      <c r="D162" s="3">
        <v>0.8</v>
      </c>
      <c r="E162" s="26">
        <v>120000</v>
      </c>
      <c r="F162" s="19">
        <v>120000</v>
      </c>
    </row>
    <row r="163" spans="1:6" x14ac:dyDescent="0.25">
      <c r="A163" s="29" t="s">
        <v>209</v>
      </c>
      <c r="B163" s="18" t="s">
        <v>403</v>
      </c>
      <c r="C163" s="24" t="s">
        <v>35</v>
      </c>
      <c r="D163" s="3">
        <v>0.8</v>
      </c>
      <c r="E163" s="26">
        <v>120000</v>
      </c>
      <c r="F163" s="19">
        <v>120000</v>
      </c>
    </row>
    <row r="164" spans="1:6" x14ac:dyDescent="0.25">
      <c r="A164" s="29" t="s">
        <v>210</v>
      </c>
      <c r="B164" s="18" t="s">
        <v>404</v>
      </c>
      <c r="C164" s="24" t="s">
        <v>465</v>
      </c>
      <c r="D164" s="3">
        <v>0.8</v>
      </c>
      <c r="E164" s="26">
        <v>120000</v>
      </c>
      <c r="F164" s="19">
        <v>120000</v>
      </c>
    </row>
    <row r="165" spans="1:6" x14ac:dyDescent="0.25">
      <c r="A165" s="29" t="s">
        <v>211</v>
      </c>
      <c r="B165" s="18" t="s">
        <v>405</v>
      </c>
      <c r="C165" s="24" t="s">
        <v>35</v>
      </c>
      <c r="D165" s="3">
        <v>0.75</v>
      </c>
      <c r="E165" s="26">
        <v>95000</v>
      </c>
      <c r="F165" s="19">
        <v>95000</v>
      </c>
    </row>
    <row r="166" spans="1:6" x14ac:dyDescent="0.25">
      <c r="A166" s="29" t="s">
        <v>212</v>
      </c>
      <c r="B166" s="18" t="s">
        <v>406</v>
      </c>
      <c r="C166" s="24" t="s">
        <v>490</v>
      </c>
      <c r="D166" s="3">
        <v>0.8</v>
      </c>
      <c r="E166" s="26">
        <v>120000</v>
      </c>
      <c r="F166" s="19">
        <v>120000</v>
      </c>
    </row>
    <row r="167" spans="1:6" x14ac:dyDescent="0.25">
      <c r="A167" s="29" t="s">
        <v>213</v>
      </c>
      <c r="B167" s="18" t="s">
        <v>407</v>
      </c>
      <c r="C167" s="24" t="s">
        <v>46</v>
      </c>
      <c r="D167" s="3">
        <v>0.75</v>
      </c>
      <c r="E167" s="26">
        <v>95000</v>
      </c>
      <c r="F167" s="19">
        <v>91875</v>
      </c>
    </row>
    <row r="168" spans="1:6" x14ac:dyDescent="0.25">
      <c r="A168" s="29" t="s">
        <v>214</v>
      </c>
      <c r="B168" s="18" t="s">
        <v>408</v>
      </c>
      <c r="C168" s="24" t="s">
        <v>24</v>
      </c>
      <c r="D168" s="3">
        <v>0.75</v>
      </c>
      <c r="E168" s="26">
        <v>95000</v>
      </c>
      <c r="F168" s="19">
        <v>95000</v>
      </c>
    </row>
    <row r="169" spans="1:6" x14ac:dyDescent="0.25">
      <c r="A169" s="29" t="s">
        <v>215</v>
      </c>
      <c r="B169" s="18" t="s">
        <v>409</v>
      </c>
      <c r="C169" s="24" t="s">
        <v>444</v>
      </c>
      <c r="D169" s="3">
        <v>0.75</v>
      </c>
      <c r="E169" s="26">
        <v>95000</v>
      </c>
      <c r="F169" s="19">
        <v>95000</v>
      </c>
    </row>
    <row r="170" spans="1:6" x14ac:dyDescent="0.25">
      <c r="A170" s="29" t="s">
        <v>216</v>
      </c>
      <c r="B170" s="18" t="s">
        <v>410</v>
      </c>
      <c r="C170" s="24" t="s">
        <v>442</v>
      </c>
      <c r="D170" s="3">
        <v>0.75</v>
      </c>
      <c r="E170" s="26">
        <v>95000</v>
      </c>
      <c r="F170" s="19">
        <v>95000</v>
      </c>
    </row>
    <row r="171" spans="1:6" x14ac:dyDescent="0.25">
      <c r="A171" s="29" t="s">
        <v>217</v>
      </c>
      <c r="B171" s="18" t="s">
        <v>411</v>
      </c>
      <c r="C171" s="24" t="s">
        <v>29</v>
      </c>
      <c r="D171" s="3">
        <v>0.75</v>
      </c>
      <c r="E171" s="26">
        <v>95000</v>
      </c>
      <c r="F171" s="19">
        <v>95000</v>
      </c>
    </row>
    <row r="172" spans="1:6" x14ac:dyDescent="0.25">
      <c r="A172" s="29" t="s">
        <v>218</v>
      </c>
      <c r="B172" s="18" t="s">
        <v>412</v>
      </c>
      <c r="C172" s="24" t="s">
        <v>491</v>
      </c>
      <c r="D172" s="3">
        <v>0.8</v>
      </c>
      <c r="E172" s="26">
        <v>120000</v>
      </c>
      <c r="F172" s="19">
        <v>120000</v>
      </c>
    </row>
    <row r="173" spans="1:6" x14ac:dyDescent="0.25">
      <c r="A173" s="29" t="s">
        <v>219</v>
      </c>
      <c r="B173" s="18" t="s">
        <v>413</v>
      </c>
      <c r="C173" s="24" t="s">
        <v>492</v>
      </c>
      <c r="D173" s="3">
        <v>0.8</v>
      </c>
      <c r="E173" s="26">
        <v>120000</v>
      </c>
      <c r="F173" s="19">
        <v>120000</v>
      </c>
    </row>
    <row r="174" spans="1:6" x14ac:dyDescent="0.25">
      <c r="A174" s="29" t="s">
        <v>220</v>
      </c>
      <c r="B174" s="18" t="s">
        <v>414</v>
      </c>
      <c r="C174" s="24" t="s">
        <v>493</v>
      </c>
      <c r="D174" s="3">
        <v>0.75</v>
      </c>
      <c r="E174" s="26">
        <v>95000</v>
      </c>
      <c r="F174" s="19">
        <v>95000</v>
      </c>
    </row>
    <row r="175" spans="1:6" x14ac:dyDescent="0.25">
      <c r="A175" s="29" t="s">
        <v>221</v>
      </c>
      <c r="B175" s="18" t="s">
        <v>415</v>
      </c>
      <c r="C175" s="24" t="s">
        <v>40</v>
      </c>
      <c r="D175" s="3">
        <v>0.8</v>
      </c>
      <c r="E175" s="26">
        <v>120000</v>
      </c>
      <c r="F175" s="19">
        <v>120000</v>
      </c>
    </row>
    <row r="176" spans="1:6" x14ac:dyDescent="0.25">
      <c r="A176" s="29" t="s">
        <v>222</v>
      </c>
      <c r="B176" s="18" t="s">
        <v>416</v>
      </c>
      <c r="C176" s="24" t="s">
        <v>453</v>
      </c>
      <c r="D176" s="3">
        <v>0.75</v>
      </c>
      <c r="E176" s="26">
        <v>95000</v>
      </c>
      <c r="F176" s="19">
        <v>89103</v>
      </c>
    </row>
    <row r="177" spans="1:6" x14ac:dyDescent="0.25">
      <c r="A177" s="29" t="s">
        <v>223</v>
      </c>
      <c r="B177" s="18" t="s">
        <v>417</v>
      </c>
      <c r="C177" s="24" t="s">
        <v>36</v>
      </c>
      <c r="D177" s="3">
        <v>0.8</v>
      </c>
      <c r="E177" s="26">
        <v>120000</v>
      </c>
      <c r="F177" s="19">
        <v>120000</v>
      </c>
    </row>
    <row r="178" spans="1:6" x14ac:dyDescent="0.25">
      <c r="A178" s="29" t="s">
        <v>224</v>
      </c>
      <c r="B178" s="18" t="s">
        <v>418</v>
      </c>
      <c r="C178" s="24" t="s">
        <v>40</v>
      </c>
      <c r="D178" s="3">
        <v>0.75</v>
      </c>
      <c r="E178" s="26">
        <v>95000</v>
      </c>
      <c r="F178" s="19">
        <v>95000</v>
      </c>
    </row>
    <row r="179" spans="1:6" x14ac:dyDescent="0.25">
      <c r="A179" s="29" t="s">
        <v>225</v>
      </c>
      <c r="B179" s="18" t="s">
        <v>419</v>
      </c>
      <c r="C179" s="24" t="s">
        <v>28</v>
      </c>
      <c r="D179" s="3">
        <v>0.8</v>
      </c>
      <c r="E179" s="26">
        <v>120000</v>
      </c>
      <c r="F179" s="19">
        <v>120000</v>
      </c>
    </row>
    <row r="180" spans="1:6" x14ac:dyDescent="0.25">
      <c r="A180" s="29" t="s">
        <v>226</v>
      </c>
      <c r="B180" s="18" t="s">
        <v>420</v>
      </c>
      <c r="C180" s="24" t="s">
        <v>37</v>
      </c>
      <c r="D180" s="3">
        <v>0.75</v>
      </c>
      <c r="E180" s="26">
        <v>95000</v>
      </c>
      <c r="F180" s="19">
        <v>95000</v>
      </c>
    </row>
    <row r="181" spans="1:6" x14ac:dyDescent="0.25">
      <c r="A181" s="29" t="s">
        <v>227</v>
      </c>
      <c r="B181" s="18" t="s">
        <v>421</v>
      </c>
      <c r="C181" s="24" t="s">
        <v>47</v>
      </c>
      <c r="D181" s="3">
        <v>0.8</v>
      </c>
      <c r="E181" s="26">
        <v>120000</v>
      </c>
      <c r="F181" s="19">
        <v>120000</v>
      </c>
    </row>
    <row r="182" spans="1:6" x14ac:dyDescent="0.25">
      <c r="A182" s="29" t="s">
        <v>228</v>
      </c>
      <c r="B182" s="18" t="s">
        <v>422</v>
      </c>
      <c r="C182" s="24" t="s">
        <v>460</v>
      </c>
      <c r="D182" s="3">
        <v>0.75</v>
      </c>
      <c r="E182" s="26">
        <v>95000</v>
      </c>
      <c r="F182" s="19">
        <v>93750</v>
      </c>
    </row>
    <row r="183" spans="1:6" x14ac:dyDescent="0.25">
      <c r="A183" s="29" t="s">
        <v>229</v>
      </c>
      <c r="B183" s="18" t="s">
        <v>423</v>
      </c>
      <c r="C183" s="24" t="s">
        <v>23</v>
      </c>
      <c r="D183" s="3">
        <v>0.8</v>
      </c>
      <c r="E183" s="26">
        <v>120000</v>
      </c>
      <c r="F183" s="19">
        <v>120000</v>
      </c>
    </row>
    <row r="184" spans="1:6" x14ac:dyDescent="0.25">
      <c r="A184" s="29" t="s">
        <v>230</v>
      </c>
      <c r="B184" s="18" t="s">
        <v>424</v>
      </c>
      <c r="C184" s="24" t="s">
        <v>37</v>
      </c>
      <c r="D184" s="3">
        <v>0.75</v>
      </c>
      <c r="E184" s="26">
        <v>95000</v>
      </c>
      <c r="F184" s="19">
        <v>95000</v>
      </c>
    </row>
    <row r="185" spans="1:6" x14ac:dyDescent="0.25">
      <c r="A185" s="29" t="s">
        <v>231</v>
      </c>
      <c r="B185" s="18" t="s">
        <v>425</v>
      </c>
      <c r="C185" s="24" t="s">
        <v>494</v>
      </c>
      <c r="D185" s="3">
        <v>0.8</v>
      </c>
      <c r="E185" s="26">
        <v>120000</v>
      </c>
      <c r="F185" s="19">
        <v>120000</v>
      </c>
    </row>
    <row r="186" spans="1:6" x14ac:dyDescent="0.25">
      <c r="A186" s="29" t="s">
        <v>232</v>
      </c>
      <c r="B186" s="18" t="s">
        <v>426</v>
      </c>
      <c r="C186" s="24" t="s">
        <v>32</v>
      </c>
      <c r="D186" s="3">
        <v>0.8</v>
      </c>
      <c r="E186" s="26">
        <v>100000</v>
      </c>
      <c r="F186" s="19">
        <v>100000</v>
      </c>
    </row>
    <row r="187" spans="1:6" x14ac:dyDescent="0.25">
      <c r="A187" s="29" t="s">
        <v>233</v>
      </c>
      <c r="B187" s="18" t="s">
        <v>427</v>
      </c>
      <c r="C187" s="24" t="s">
        <v>442</v>
      </c>
      <c r="D187" s="3">
        <v>0.75</v>
      </c>
      <c r="E187" s="26">
        <v>95000</v>
      </c>
      <c r="F187" s="19">
        <v>95000</v>
      </c>
    </row>
    <row r="188" spans="1:6" x14ac:dyDescent="0.25">
      <c r="A188" s="29" t="s">
        <v>234</v>
      </c>
      <c r="B188" s="18" t="s">
        <v>428</v>
      </c>
      <c r="C188" s="24" t="s">
        <v>471</v>
      </c>
      <c r="D188" s="3">
        <v>0.8</v>
      </c>
      <c r="E188" s="26">
        <v>120000</v>
      </c>
      <c r="F188" s="19">
        <v>120000</v>
      </c>
    </row>
    <row r="189" spans="1:6" x14ac:dyDescent="0.25">
      <c r="A189" s="29" t="s">
        <v>235</v>
      </c>
      <c r="B189" s="18" t="s">
        <v>429</v>
      </c>
      <c r="C189" s="24" t="s">
        <v>461</v>
      </c>
      <c r="D189" s="3">
        <v>0.8</v>
      </c>
      <c r="E189" s="26">
        <v>120000</v>
      </c>
      <c r="F189" s="19">
        <v>120000</v>
      </c>
    </row>
    <row r="190" spans="1:6" x14ac:dyDescent="0.25">
      <c r="A190" s="29" t="s">
        <v>236</v>
      </c>
      <c r="B190" s="18" t="s">
        <v>430</v>
      </c>
      <c r="C190" s="24" t="s">
        <v>52</v>
      </c>
      <c r="D190" s="3">
        <v>0.75</v>
      </c>
      <c r="E190" s="26">
        <v>95000</v>
      </c>
      <c r="F190" s="19">
        <v>95000</v>
      </c>
    </row>
    <row r="191" spans="1:6" x14ac:dyDescent="0.25">
      <c r="A191" s="29" t="s">
        <v>237</v>
      </c>
      <c r="B191" s="18" t="s">
        <v>431</v>
      </c>
      <c r="C191" s="24" t="s">
        <v>52</v>
      </c>
      <c r="D191" s="3">
        <v>0.8</v>
      </c>
      <c r="E191" s="26">
        <v>120000</v>
      </c>
      <c r="F191" s="19">
        <v>120000</v>
      </c>
    </row>
    <row r="192" spans="1:6" x14ac:dyDescent="0.25">
      <c r="A192" s="29" t="s">
        <v>238</v>
      </c>
      <c r="B192" s="18" t="s">
        <v>432</v>
      </c>
      <c r="C192" s="24" t="s">
        <v>35</v>
      </c>
      <c r="D192" s="3">
        <v>0.75</v>
      </c>
      <c r="E192" s="26">
        <v>95000</v>
      </c>
      <c r="F192" s="19">
        <v>95000</v>
      </c>
    </row>
    <row r="193" spans="1:6" x14ac:dyDescent="0.25">
      <c r="A193" s="29" t="s">
        <v>239</v>
      </c>
      <c r="B193" s="18" t="s">
        <v>433</v>
      </c>
      <c r="C193" s="24" t="s">
        <v>27</v>
      </c>
      <c r="D193" s="3">
        <v>0.8</v>
      </c>
      <c r="E193" s="26">
        <v>120000</v>
      </c>
      <c r="F193" s="19">
        <v>120000</v>
      </c>
    </row>
    <row r="194" spans="1:6" x14ac:dyDescent="0.25">
      <c r="A194" s="29" t="s">
        <v>240</v>
      </c>
      <c r="B194" s="18" t="s">
        <v>434</v>
      </c>
      <c r="C194" s="24" t="s">
        <v>495</v>
      </c>
      <c r="D194" s="3">
        <v>0.75</v>
      </c>
      <c r="E194" s="26">
        <v>95000</v>
      </c>
      <c r="F194" s="19">
        <v>95000</v>
      </c>
    </row>
    <row r="195" spans="1:6" x14ac:dyDescent="0.25">
      <c r="A195" s="29" t="s">
        <v>241</v>
      </c>
      <c r="B195" s="18" t="s">
        <v>435</v>
      </c>
      <c r="C195" s="24" t="s">
        <v>49</v>
      </c>
      <c r="D195" s="3">
        <v>0.75</v>
      </c>
      <c r="E195" s="26">
        <v>95000</v>
      </c>
      <c r="F195" s="19">
        <v>95000</v>
      </c>
    </row>
    <row r="196" spans="1:6" x14ac:dyDescent="0.25">
      <c r="A196" s="29" t="s">
        <v>242</v>
      </c>
      <c r="B196" s="18" t="s">
        <v>436</v>
      </c>
      <c r="C196" s="24" t="s">
        <v>45</v>
      </c>
      <c r="D196" s="3">
        <v>0.8</v>
      </c>
      <c r="E196" s="26">
        <v>120000</v>
      </c>
      <c r="F196" s="19">
        <v>120000</v>
      </c>
    </row>
    <row r="197" spans="1:6" x14ac:dyDescent="0.25">
      <c r="A197" s="29" t="s">
        <v>243</v>
      </c>
      <c r="B197" s="18" t="s">
        <v>437</v>
      </c>
      <c r="C197" s="24" t="s">
        <v>29</v>
      </c>
      <c r="D197" s="3">
        <v>0.8</v>
      </c>
      <c r="E197" s="26">
        <v>120000</v>
      </c>
      <c r="F197" s="19">
        <v>120000</v>
      </c>
    </row>
    <row r="198" spans="1:6" x14ac:dyDescent="0.25">
      <c r="A198" s="29" t="s">
        <v>244</v>
      </c>
      <c r="B198" s="18" t="s">
        <v>438</v>
      </c>
      <c r="C198" s="24" t="s">
        <v>493</v>
      </c>
      <c r="D198" s="3">
        <v>0.75</v>
      </c>
      <c r="E198" s="26">
        <v>95000</v>
      </c>
      <c r="F198" s="19">
        <v>95000</v>
      </c>
    </row>
    <row r="199" spans="1:6" x14ac:dyDescent="0.25">
      <c r="A199" s="29" t="s">
        <v>245</v>
      </c>
      <c r="B199" s="18" t="s">
        <v>439</v>
      </c>
      <c r="C199" s="24" t="s">
        <v>21</v>
      </c>
      <c r="D199" s="3">
        <v>0.8</v>
      </c>
      <c r="E199" s="26">
        <v>120000</v>
      </c>
      <c r="F199" s="19">
        <v>120000</v>
      </c>
    </row>
    <row r="200" spans="1:6" x14ac:dyDescent="0.25">
      <c r="A200" s="29" t="s">
        <v>246</v>
      </c>
      <c r="B200" s="18" t="s">
        <v>440</v>
      </c>
      <c r="C200" s="24" t="s">
        <v>46</v>
      </c>
      <c r="D200" s="3">
        <v>0.75</v>
      </c>
      <c r="E200" s="26">
        <v>95000</v>
      </c>
      <c r="F200" s="19">
        <v>95000</v>
      </c>
    </row>
    <row r="201" spans="1:6" ht="15.75" thickBot="1" x14ac:dyDescent="0.3">
      <c r="A201" s="29" t="s">
        <v>247</v>
      </c>
      <c r="B201" s="18" t="s">
        <v>441</v>
      </c>
      <c r="C201" s="24" t="s">
        <v>36</v>
      </c>
      <c r="D201" s="3">
        <v>0.8</v>
      </c>
      <c r="E201" s="26">
        <v>120000</v>
      </c>
      <c r="F201" s="19">
        <v>120000</v>
      </c>
    </row>
    <row r="202" spans="1:6" ht="15.75" thickBot="1" x14ac:dyDescent="0.3">
      <c r="A202" s="4" t="s">
        <v>11</v>
      </c>
      <c r="B202" s="25">
        <f>SUBTOTAL(103,B8:B201)</f>
        <v>194</v>
      </c>
      <c r="C202" s="5"/>
      <c r="D202" s="6"/>
      <c r="E202" s="7">
        <f>SUM(E8:E201)</f>
        <v>21520000</v>
      </c>
      <c r="F202" s="8">
        <f>SUM(F8:F201)</f>
        <v>21337049.200000003</v>
      </c>
    </row>
    <row r="204" spans="1:6" x14ac:dyDescent="0.25">
      <c r="A204" s="13" t="s">
        <v>3</v>
      </c>
      <c r="B204" s="14"/>
      <c r="C204" s="14"/>
      <c r="D204" s="14"/>
      <c r="E204" s="14"/>
      <c r="F204" s="14"/>
    </row>
    <row r="205" spans="1:6" x14ac:dyDescent="0.25">
      <c r="A205" s="13" t="s">
        <v>5</v>
      </c>
      <c r="B205" s="13" t="s">
        <v>15</v>
      </c>
      <c r="C205" s="14"/>
      <c r="D205" s="14"/>
      <c r="E205" s="14"/>
      <c r="F205" s="14" t="s">
        <v>4</v>
      </c>
    </row>
    <row r="206" spans="1:6" x14ac:dyDescent="0.25">
      <c r="A206" s="13" t="s">
        <v>6</v>
      </c>
      <c r="B206" s="13" t="s">
        <v>16</v>
      </c>
      <c r="C206" s="14"/>
      <c r="D206" s="14"/>
      <c r="E206" s="14"/>
      <c r="F206" s="14" t="s">
        <v>4</v>
      </c>
    </row>
    <row r="207" spans="1:6" x14ac:dyDescent="0.25">
      <c r="A207" s="13" t="s">
        <v>7</v>
      </c>
      <c r="B207" s="13" t="s">
        <v>17</v>
      </c>
      <c r="C207" s="23"/>
      <c r="D207" s="14"/>
      <c r="E207" s="14"/>
      <c r="F207" s="14" t="s">
        <v>4</v>
      </c>
    </row>
    <row r="208" spans="1:6" x14ac:dyDescent="0.25">
      <c r="A208" s="17" t="s">
        <v>8</v>
      </c>
      <c r="B208" s="13" t="s">
        <v>18</v>
      </c>
      <c r="C208" s="23"/>
      <c r="D208" s="15"/>
      <c r="E208" s="16"/>
      <c r="F208" s="14" t="s">
        <v>9</v>
      </c>
    </row>
    <row r="209" spans="1:6" x14ac:dyDescent="0.25">
      <c r="A209" s="17"/>
      <c r="B209" s="13"/>
      <c r="C209" s="23"/>
      <c r="D209" s="15"/>
      <c r="E209" s="16"/>
    </row>
    <row r="212" spans="1:6" x14ac:dyDescent="0.25">
      <c r="A212" s="9"/>
      <c r="B212" s="10"/>
      <c r="C212" s="10"/>
      <c r="D212" s="11"/>
      <c r="E212" s="12"/>
      <c r="F212" s="12"/>
    </row>
    <row r="219" spans="1:6" x14ac:dyDescent="0.25">
      <c r="A219" s="30"/>
      <c r="B219" s="30"/>
      <c r="C219" s="30"/>
      <c r="D219" s="30"/>
      <c r="E219" s="30"/>
      <c r="F219" s="30"/>
    </row>
  </sheetData>
  <mergeCells count="5">
    <mergeCell ref="A219:F219"/>
    <mergeCell ref="A3:F3"/>
    <mergeCell ref="A4:F4"/>
    <mergeCell ref="A6:A7"/>
    <mergeCell ref="D6:F6"/>
  </mergeCells>
  <conditionalFormatting sqref="A212">
    <cfRule type="expression" dxfId="3" priority="71" stopIfTrue="1">
      <formula>$FF212=TRUE</formula>
    </cfRule>
    <cfRule type="expression" dxfId="2" priority="72" stopIfTrue="1">
      <formula>$FG212=TRUE</formula>
    </cfRule>
  </conditionalFormatting>
  <conditionalFormatting sqref="A8:A201">
    <cfRule type="expression" dxfId="1" priority="1" stopIfTrue="1">
      <formula>$FG8=TRUE</formula>
    </cfRule>
    <cfRule type="expression" dxfId="0" priority="2" stopIfTrue="1">
      <formula>$FH8=TRUE</formula>
    </cfRule>
  </conditionalFormatting>
  <pageMargins left="0.7" right="0.7" top="0.75" bottom="0.75" header="0.3" footer="0.3"/>
  <pageSetup paperSize="9" scale="85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3E5FB4789618B4A826E5F0E1E730B97" ma:contentTypeVersion="2" ma:contentTypeDescription="Vytvoří nový dokument" ma:contentTypeScope="" ma:versionID="7719bb7ff21291a19da0fbb83fa2ce48">
  <xsd:schema xmlns:xsd="http://www.w3.org/2001/XMLSchema" xmlns:xs="http://www.w3.org/2001/XMLSchema" xmlns:p="http://schemas.microsoft.com/office/2006/metadata/properties" xmlns:ns1="http://schemas.microsoft.com/sharepoint/v3" xmlns:ns2="c9e48692-194e-417d-af40-42e3d4ef737b" targetNamespace="http://schemas.microsoft.com/office/2006/metadata/properties" ma:root="true" ma:fieldsID="799fdf3e68ddcfad9de9aee4093827fb" ns1:_="" ns2:_="">
    <xsd:import namespace="http://schemas.microsoft.com/sharepoint/v3"/>
    <xsd:import namespace="c9e48692-194e-417d-af40-42e3d4ef737b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  <xsd:element ref="ns1:RoutingEnabled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um zahájení plánování" ma:description="" ma:internalName="PublishingStartDate">
      <xsd:simpleType>
        <xsd:restriction base="dms:Unknown"/>
      </xsd:simpleType>
    </xsd:element>
    <xsd:element name="PublishingExpirationDate" ma:index="9" nillable="true" ma:displayName="Datum ukončení plánování" ma:description="" ma:internalName="PublishingExpirationDate">
      <xsd:simpleType>
        <xsd:restriction base="dms:Unknown"/>
      </xsd:simpleType>
    </xsd:element>
    <xsd:element name="RoutingEnabled" ma:index="11" ma:displayName="Aktivní" ma:internalName="RoutingEnabl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e48692-194e-417d-af40-42e3d4ef737b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1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MigrationSourceURL xmlns="c9e48692-194e-417d-af40-42e3d4ef737b" xsi:nil="true"/>
    <RoutingEnabled xmlns="http://schemas.microsoft.com/sharepoint/v3"/>
  </documentManagement>
</p:properties>
</file>

<file path=customXml/itemProps1.xml><?xml version="1.0" encoding="utf-8"?>
<ds:datastoreItem xmlns:ds="http://schemas.openxmlformats.org/officeDocument/2006/customXml" ds:itemID="{00EF63DD-FE11-468D-BD92-1550BC5B2B01}"/>
</file>

<file path=customXml/itemProps2.xml><?xml version="1.0" encoding="utf-8"?>
<ds:datastoreItem xmlns:ds="http://schemas.openxmlformats.org/officeDocument/2006/customXml" ds:itemID="{D7C16EBB-2162-44FC-9AF8-008D2F9AA97A}"/>
</file>

<file path=customXml/itemProps3.xml><?xml version="1.0" encoding="utf-8"?>
<ds:datastoreItem xmlns:ds="http://schemas.openxmlformats.org/officeDocument/2006/customXml" ds:itemID="{67F1A79A-E289-48D6-ACA7-884C0FD88B6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Příloha č. 1 k usnesení ze 155. zasedání Rady Karlovarského kraje, které se uskutečnilo dne 2.9.2019 (k bodu č. 22)</dc:title>
  <dc:creator/>
  <cp:lastModifiedBy/>
  <dcterms:created xsi:type="dcterms:W3CDTF">2015-06-05T18:19:34Z</dcterms:created>
  <dcterms:modified xsi:type="dcterms:W3CDTF">2019-09-04T07:35:31Z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0x01010043E5FB4789618B4A826E5F0E1E730B97</vt:lpwstr>
  </property>
</Properties>
</file>