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červenec\150_rada_prilohy_190715\"/>
    </mc:Choice>
  </mc:AlternateContent>
  <bookViews>
    <workbookView xWindow="28680" yWindow="-120" windowWidth="24240" windowHeight="13140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NEVEŘEJNÁ!$A$10:$U$10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8" i="1" l="1"/>
  <c r="S18" i="1"/>
  <c r="O18" i="1"/>
  <c r="K18" i="1"/>
  <c r="J18" i="1"/>
  <c r="I18" i="1"/>
</calcChain>
</file>

<file path=xl/sharedStrings.xml><?xml version="1.0" encoding="utf-8"?>
<sst xmlns="http://schemas.openxmlformats.org/spreadsheetml/2006/main" count="114" uniqueCount="96">
  <si>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</si>
  <si>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</si>
  <si>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</si>
  <si>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</si>
  <si>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</si>
  <si>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</si>
  <si>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</si>
  <si>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</si>
  <si>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</si>
  <si>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</si>
  <si>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</si>
  <si>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</si>
  <si>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</si>
  <si>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</si>
  <si>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>Právní statut</t>
  </si>
  <si>
    <t>Účel projektu</t>
  </si>
  <si>
    <t>Požadované prostředky (Kč)</t>
  </si>
  <si>
    <t>Navrhované prostředky - odbor (Kč)</t>
  </si>
  <si>
    <t>Komentář</t>
  </si>
  <si>
    <t>Příloha 1 - NEVEŘEJNÁ</t>
  </si>
  <si>
    <t xml:space="preserve">Celkem  </t>
  </si>
  <si>
    <t>Alokovaná částka v Kč:</t>
  </si>
  <si>
    <t>Navrhované prostředky - zastupitelstvo (Kč)</t>
  </si>
  <si>
    <t>Žádost doručena po termínu</t>
  </si>
  <si>
    <t>Nesplnění podmínek dotačního programu</t>
  </si>
  <si>
    <t>Hlasování výboru</t>
  </si>
  <si>
    <t>Poznámka: Schválení nulové částky dotace znamená neposkytnutí dotace.</t>
  </si>
  <si>
    <t>Inovační vouchery</t>
  </si>
  <si>
    <t>KUKVX007TRY7</t>
  </si>
  <si>
    <t>1</t>
  </si>
  <si>
    <t>G D K  spol. s r.o.</t>
  </si>
  <si>
    <t>Společnost s ručením omezeným</t>
  </si>
  <si>
    <t>46885811</t>
  </si>
  <si>
    <t>Kolová</t>
  </si>
  <si>
    <t>Optimalizace konstrukce zavírání forem stroje GM 13k s ohledem na tuhost a životnost mechanismu</t>
  </si>
  <si>
    <t>Návrh optimalizovaného řešení mechanismu zavírání forem stroje GM13k s ohledem
 na zvýšení tuhosti, spolehlivosti a životnosti komponent.</t>
  </si>
  <si>
    <t>KUKVX007TSAC</t>
  </si>
  <si>
    <t>2</t>
  </si>
  <si>
    <t>CHODOS CHODOV s.r.o.</t>
  </si>
  <si>
    <t>48365971</t>
  </si>
  <si>
    <t>Chodov u Karlových Varů</t>
  </si>
  <si>
    <t>Designové a konstrukční řešení  úprav vlastních výrobků</t>
  </si>
  <si>
    <t>Dotaci využijeme pro zvýšení konkurenceschopnosti a zvýšení prodeje vlastních výrobků - extrudérů a vyfukovacích automatů</t>
  </si>
  <si>
    <t>Provedeno storno na žádost administrátora programu. Žadatel bude podávat novou žádost.</t>
  </si>
  <si>
    <t>KUKVX007UJE6</t>
  </si>
  <si>
    <t>3</t>
  </si>
  <si>
    <t>Rudolf Kämpf s.r.o.</t>
  </si>
  <si>
    <t>40526941</t>
  </si>
  <si>
    <t>Nové Sedlo</t>
  </si>
  <si>
    <t>Zkrácení procesu vzorování – využití 3D frézy</t>
  </si>
  <si>
    <t>KUKVX007UJOS</t>
  </si>
  <si>
    <t>4</t>
  </si>
  <si>
    <t>MB MINERAL s.r.o.</t>
  </si>
  <si>
    <t>03856721</t>
  </si>
  <si>
    <t>Praha</t>
  </si>
  <si>
    <t>Vývoj nízkoviskózního tmelu do duší a bezdušových plášťů jízdních kol</t>
  </si>
  <si>
    <t>nesplněno</t>
  </si>
  <si>
    <t>KUKVX007TYQY</t>
  </si>
  <si>
    <t>5</t>
  </si>
  <si>
    <t>Smart software s.r.o.</t>
  </si>
  <si>
    <t>25292498</t>
  </si>
  <si>
    <t>Karlovy Vary</t>
  </si>
  <si>
    <t>Segmentace maloobchodních zákazníků</t>
  </si>
  <si>
    <t>Vývoj inovativního softwarového řešení segmentace zákazníků pro použití v marketingových kampaních.</t>
  </si>
  <si>
    <t>KUKVX007U384</t>
  </si>
  <si>
    <t>6</t>
  </si>
  <si>
    <t>Strunal Schönbach s.r.o.</t>
  </si>
  <si>
    <t>04323696</t>
  </si>
  <si>
    <t>Luby</t>
  </si>
  <si>
    <t>Zpracování 3D modelu basového krku a sestavení inovativního NC programu</t>
  </si>
  <si>
    <t>Inovativní řešení výroby basového krku</t>
  </si>
  <si>
    <t>KUKVX007UKOL</t>
  </si>
  <si>
    <t>7</t>
  </si>
  <si>
    <t>Konstrukční a designové řešení úprav vlastních výrobků</t>
  </si>
  <si>
    <t>Využití dotace pro zvýšení konkurenceschopnosti a zvýšení prodeje vlastních výrobků - extrudérů a vyfukovacích automatů</t>
  </si>
  <si>
    <t>KUKVX007TKDH</t>
  </si>
  <si>
    <t>8</t>
  </si>
  <si>
    <t>Abydos s.r.o.</t>
  </si>
  <si>
    <t>25206958</t>
  </si>
  <si>
    <t>Hazlov</t>
  </si>
  <si>
    <t>Podpora  technologických procesů při zpracování odlitků společnosti</t>
  </si>
  <si>
    <t>Inovační vouchery se nám jeví jako ideální nástroj k získání  prostředků na zajištění erudovaných znalostí odborníků ZČU v Plzni, kteří  by nám pomohli s implementací nových technologických procesů při zpracování odlitků.</t>
  </si>
  <si>
    <t>KUKVX007UNHZ</t>
  </si>
  <si>
    <t>9</t>
  </si>
  <si>
    <t>KERAMEX Group s.r.o.</t>
  </si>
  <si>
    <t>29112681</t>
  </si>
  <si>
    <t>Vlastnosti a technologická úprava slíd z oblasti Karlovarského kraje.</t>
  </si>
  <si>
    <t>Nezbytné pro firmu pro její další práci v poradenské činnosti.</t>
  </si>
  <si>
    <t>KUKVX007UCXW</t>
  </si>
  <si>
    <t>10</t>
  </si>
  <si>
    <t>AMATI - Denak, s.r.o.</t>
  </si>
  <si>
    <t>18248586</t>
  </si>
  <si>
    <t>Kraslice</t>
  </si>
  <si>
    <t>Aplikace aditivních technologií v odvětví výrobků pro hudební průmysl.</t>
  </si>
  <si>
    <t>Možnosti aditivních technologií a jejich použitelnost pro výrobu spalitelného/ vytavitelného modelu pro odlévání drobných odlitků pro hudební průmysl.</t>
  </si>
  <si>
    <t>Nesplnění podmínek dotačního titulu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</si>
</sst>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abSelected="1" topLeftCell="D1" workbookViewId="0">
      <selection activeCell="N9" sqref="N9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6.85546875" customWidth="1"/>
    <col min="5" max="5" width="20.85546875" customWidth="1"/>
    <col min="6" max="6" width="23" customWidth="1"/>
    <col min="7" max="7" width="26" customWidth="1"/>
    <col min="8" max="8" width="28" customWidth="1"/>
    <col min="9" max="9" width="19.42578125" customWidth="1"/>
    <col min="10" max="10" width="20.28515625" customWidth="1"/>
    <col min="11" max="11" width="20.42578125" customWidth="1"/>
    <col min="15" max="15" width="20.85546875" customWidth="1"/>
    <col min="19" max="19" width="22.7109375" customWidth="1"/>
    <col min="20" max="20" width="25.42578125" customWidth="1"/>
    <col min="21" max="21" width="15.140625" customWidth="1"/>
    <col min="22" max="22" width="20.28515625" customWidth="1"/>
    <col min="23" max="23" width="60.85546875" customWidth="1"/>
  </cols>
  <sheetData>
    <row r="1" spans="1:23" s="1" customFormat="1" x14ac:dyDescent="0.25">
      <c r="A1" s="5" t="s">
        <v>19</v>
      </c>
    </row>
    <row r="2" spans="1:23" s="1" customFormat="1" x14ac:dyDescent="0.25"/>
    <row r="3" spans="1:23" s="1" customFormat="1" x14ac:dyDescent="0.25">
      <c r="A3" s="5" t="s">
        <v>0</v>
      </c>
      <c r="B3" s="5"/>
      <c r="C3" s="10" t="s">
        <v>27</v>
      </c>
    </row>
    <row r="4" spans="1:23" s="1" customFormat="1" x14ac:dyDescent="0.25">
      <c r="A4" s="25" t="s">
        <v>21</v>
      </c>
      <c r="B4" s="26"/>
      <c r="C4" s="7">
        <v>2000000</v>
      </c>
    </row>
    <row r="5" spans="1:23" s="1" customFormat="1" x14ac:dyDescent="0.25">
      <c r="A5" s="5"/>
      <c r="B5" s="5"/>
      <c r="C5" s="2"/>
    </row>
    <row r="6" spans="1:23" s="1" customFormat="1" x14ac:dyDescent="0.25">
      <c r="A6" s="20" t="s">
        <v>1</v>
      </c>
      <c r="B6" s="20" t="s">
        <v>2</v>
      </c>
      <c r="C6" s="20" t="s">
        <v>3</v>
      </c>
      <c r="D6" s="20" t="s">
        <v>14</v>
      </c>
      <c r="E6" s="20" t="s">
        <v>4</v>
      </c>
      <c r="F6" s="20" t="s">
        <v>5</v>
      </c>
      <c r="G6" s="27" t="s">
        <v>6</v>
      </c>
      <c r="H6" s="27" t="s">
        <v>15</v>
      </c>
      <c r="I6" s="20" t="s">
        <v>16</v>
      </c>
      <c r="J6" s="20" t="s">
        <v>17</v>
      </c>
      <c r="K6" s="20" t="s">
        <v>7</v>
      </c>
      <c r="L6" s="22" t="s">
        <v>8</v>
      </c>
      <c r="M6" s="23"/>
      <c r="N6" s="24"/>
      <c r="O6" s="20" t="s">
        <v>9</v>
      </c>
      <c r="P6" s="22" t="s">
        <v>25</v>
      </c>
      <c r="Q6" s="23"/>
      <c r="R6" s="24"/>
      <c r="S6" s="20" t="s">
        <v>10</v>
      </c>
      <c r="T6" s="20" t="s">
        <v>22</v>
      </c>
      <c r="U6" s="20" t="s">
        <v>23</v>
      </c>
      <c r="V6" s="20" t="s">
        <v>24</v>
      </c>
      <c r="W6" s="20" t="s">
        <v>18</v>
      </c>
    </row>
    <row r="7" spans="1:23" s="1" customFormat="1" ht="28.5" x14ac:dyDescent="0.25">
      <c r="A7" s="21"/>
      <c r="B7" s="21"/>
      <c r="C7" s="21"/>
      <c r="D7" s="21"/>
      <c r="E7" s="21"/>
      <c r="F7" s="21"/>
      <c r="G7" s="28"/>
      <c r="H7" s="28"/>
      <c r="I7" s="21"/>
      <c r="J7" s="21"/>
      <c r="K7" s="21"/>
      <c r="L7" s="4" t="s">
        <v>11</v>
      </c>
      <c r="M7" s="4" t="s">
        <v>12</v>
      </c>
      <c r="N7" s="4" t="s">
        <v>13</v>
      </c>
      <c r="O7" s="21"/>
      <c r="P7" s="4" t="s">
        <v>11</v>
      </c>
      <c r="Q7" s="4" t="s">
        <v>12</v>
      </c>
      <c r="R7" s="4" t="s">
        <v>13</v>
      </c>
      <c r="S7" s="21"/>
      <c r="T7" s="21"/>
      <c r="U7" s="21"/>
      <c r="V7" s="21"/>
      <c r="W7" s="21"/>
    </row>
    <row r="8" spans="1:23" s="13" customFormat="1" ht="63.75" x14ac:dyDescent="0.25">
      <c r="A8" s="16" t="s">
        <v>28</v>
      </c>
      <c r="B8" s="11" t="s">
        <v>29</v>
      </c>
      <c r="C8" s="16" t="s">
        <v>30</v>
      </c>
      <c r="D8" s="16" t="s">
        <v>31</v>
      </c>
      <c r="E8" s="16" t="s">
        <v>32</v>
      </c>
      <c r="F8" s="16" t="s">
        <v>33</v>
      </c>
      <c r="G8" s="16" t="s">
        <v>34</v>
      </c>
      <c r="H8" s="16" t="s">
        <v>35</v>
      </c>
      <c r="I8" s="14">
        <v>170000</v>
      </c>
      <c r="J8" s="14">
        <v>170000</v>
      </c>
      <c r="K8" s="14"/>
      <c r="L8" s="12"/>
      <c r="M8" s="12"/>
      <c r="N8" s="12"/>
      <c r="O8" s="14"/>
      <c r="P8" s="12"/>
      <c r="Q8" s="12"/>
      <c r="R8" s="12"/>
      <c r="S8" s="14">
        <v>170000</v>
      </c>
      <c r="T8" s="14"/>
      <c r="U8" s="12"/>
      <c r="V8" s="12"/>
      <c r="W8" s="15"/>
    </row>
    <row r="9" spans="1:23" s="13" customFormat="1" ht="63.75" x14ac:dyDescent="0.25">
      <c r="A9" s="16" t="s">
        <v>36</v>
      </c>
      <c r="B9" s="11" t="s">
        <v>37</v>
      </c>
      <c r="C9" s="16" t="s">
        <v>38</v>
      </c>
      <c r="D9" s="16" t="s">
        <v>31</v>
      </c>
      <c r="E9" s="16" t="s">
        <v>39</v>
      </c>
      <c r="F9" s="16" t="s">
        <v>40</v>
      </c>
      <c r="G9" s="16" t="s">
        <v>41</v>
      </c>
      <c r="H9" s="16" t="s">
        <v>42</v>
      </c>
      <c r="I9" s="14">
        <v>200000</v>
      </c>
      <c r="J9" s="14">
        <v>0</v>
      </c>
      <c r="K9" s="14"/>
      <c r="L9" s="12"/>
      <c r="M9" s="12"/>
      <c r="N9" s="12"/>
      <c r="O9" s="14"/>
      <c r="P9" s="12"/>
      <c r="Q9" s="12"/>
      <c r="R9" s="12"/>
      <c r="S9" s="14">
        <v>0</v>
      </c>
      <c r="T9" s="14"/>
      <c r="U9" s="12"/>
      <c r="V9" s="12"/>
      <c r="W9" s="16" t="s">
        <v>43</v>
      </c>
    </row>
    <row r="10" spans="1:23" s="13" customFormat="1" ht="25.5" x14ac:dyDescent="0.25">
      <c r="A10" s="16" t="s">
        <v>44</v>
      </c>
      <c r="B10" s="11" t="s">
        <v>45</v>
      </c>
      <c r="C10" s="16" t="s">
        <v>46</v>
      </c>
      <c r="D10" s="16" t="s">
        <v>31</v>
      </c>
      <c r="E10" s="16" t="s">
        <v>47</v>
      </c>
      <c r="F10" s="16" t="s">
        <v>48</v>
      </c>
      <c r="G10" s="16" t="s">
        <v>49</v>
      </c>
      <c r="H10" s="16" t="s">
        <v>49</v>
      </c>
      <c r="I10" s="14">
        <v>169450</v>
      </c>
      <c r="J10" s="14">
        <v>169450</v>
      </c>
      <c r="K10" s="14"/>
      <c r="L10" s="12"/>
      <c r="M10" s="12"/>
      <c r="N10" s="12"/>
      <c r="O10" s="14"/>
      <c r="P10" s="12"/>
      <c r="Q10" s="12"/>
      <c r="R10" s="12"/>
      <c r="S10" s="14">
        <v>169450</v>
      </c>
      <c r="T10" s="14"/>
      <c r="U10" s="12"/>
      <c r="V10" s="12"/>
      <c r="W10" s="15"/>
    </row>
    <row r="11" spans="1:23" s="13" customFormat="1" ht="38.25" x14ac:dyDescent="0.25">
      <c r="A11" s="16" t="s">
        <v>50</v>
      </c>
      <c r="B11" s="11" t="s">
        <v>51</v>
      </c>
      <c r="C11" s="16" t="s">
        <v>52</v>
      </c>
      <c r="D11" s="16" t="s">
        <v>31</v>
      </c>
      <c r="E11" s="16" t="s">
        <v>53</v>
      </c>
      <c r="F11" s="16" t="s">
        <v>54</v>
      </c>
      <c r="G11" s="16" t="s">
        <v>55</v>
      </c>
      <c r="H11" s="16" t="s">
        <v>55</v>
      </c>
      <c r="I11" s="14">
        <v>139000</v>
      </c>
      <c r="J11" s="14">
        <v>0</v>
      </c>
      <c r="K11" s="14"/>
      <c r="L11" s="12"/>
      <c r="M11" s="12"/>
      <c r="N11" s="12"/>
      <c r="O11" s="14"/>
      <c r="P11" s="12"/>
      <c r="Q11" s="12"/>
      <c r="R11" s="12"/>
      <c r="S11" s="14">
        <v>0</v>
      </c>
      <c r="T11" s="14"/>
      <c r="U11" s="12"/>
      <c r="V11" s="12" t="s">
        <v>56</v>
      </c>
      <c r="W11" s="15" t="s">
        <v>95</v>
      </c>
    </row>
    <row r="12" spans="1:23" s="13" customFormat="1" ht="51" x14ac:dyDescent="0.25">
      <c r="A12" s="16" t="s">
        <v>57</v>
      </c>
      <c r="B12" s="11" t="s">
        <v>58</v>
      </c>
      <c r="C12" s="16" t="s">
        <v>59</v>
      </c>
      <c r="D12" s="16" t="s">
        <v>31</v>
      </c>
      <c r="E12" s="16" t="s">
        <v>60</v>
      </c>
      <c r="F12" s="16" t="s">
        <v>61</v>
      </c>
      <c r="G12" s="16" t="s">
        <v>62</v>
      </c>
      <c r="H12" s="16" t="s">
        <v>63</v>
      </c>
      <c r="I12" s="14">
        <v>170000</v>
      </c>
      <c r="J12" s="14">
        <v>170000</v>
      </c>
      <c r="K12" s="14"/>
      <c r="L12" s="12"/>
      <c r="M12" s="12"/>
      <c r="N12" s="12"/>
      <c r="O12" s="14"/>
      <c r="P12" s="12"/>
      <c r="Q12" s="12"/>
      <c r="R12" s="12"/>
      <c r="S12" s="14">
        <v>170000</v>
      </c>
      <c r="T12" s="14"/>
      <c r="U12" s="12"/>
      <c r="V12" s="12"/>
      <c r="W12" s="15"/>
    </row>
    <row r="13" spans="1:23" s="13" customFormat="1" ht="38.25" x14ac:dyDescent="0.25">
      <c r="A13" s="16" t="s">
        <v>64</v>
      </c>
      <c r="B13" s="11" t="s">
        <v>65</v>
      </c>
      <c r="C13" s="16" t="s">
        <v>66</v>
      </c>
      <c r="D13" s="16" t="s">
        <v>31</v>
      </c>
      <c r="E13" s="16" t="s">
        <v>67</v>
      </c>
      <c r="F13" s="16" t="s">
        <v>68</v>
      </c>
      <c r="G13" s="16" t="s">
        <v>69</v>
      </c>
      <c r="H13" s="16" t="s">
        <v>70</v>
      </c>
      <c r="I13" s="14">
        <v>170000</v>
      </c>
      <c r="J13" s="14">
        <v>170000</v>
      </c>
      <c r="K13" s="14"/>
      <c r="L13" s="12"/>
      <c r="M13" s="12"/>
      <c r="N13" s="12"/>
      <c r="O13" s="14"/>
      <c r="P13" s="12"/>
      <c r="Q13" s="12"/>
      <c r="R13" s="12"/>
      <c r="S13" s="14">
        <v>170000</v>
      </c>
      <c r="T13" s="14"/>
      <c r="U13" s="12"/>
      <c r="V13" s="12"/>
      <c r="W13" s="15"/>
    </row>
    <row r="14" spans="1:23" s="13" customFormat="1" ht="63.75" x14ac:dyDescent="0.25">
      <c r="A14" s="16" t="s">
        <v>71</v>
      </c>
      <c r="B14" s="11" t="s">
        <v>72</v>
      </c>
      <c r="C14" s="16" t="s">
        <v>38</v>
      </c>
      <c r="D14" s="16" t="s">
        <v>31</v>
      </c>
      <c r="E14" s="16" t="s">
        <v>39</v>
      </c>
      <c r="F14" s="16" t="s">
        <v>40</v>
      </c>
      <c r="G14" s="16" t="s">
        <v>73</v>
      </c>
      <c r="H14" s="16" t="s">
        <v>74</v>
      </c>
      <c r="I14" s="14">
        <v>170000</v>
      </c>
      <c r="J14" s="14">
        <v>170000</v>
      </c>
      <c r="K14" s="14"/>
      <c r="L14" s="12"/>
      <c r="M14" s="12"/>
      <c r="N14" s="12"/>
      <c r="O14" s="14"/>
      <c r="P14" s="12"/>
      <c r="Q14" s="12"/>
      <c r="R14" s="12"/>
      <c r="S14" s="14">
        <v>170000</v>
      </c>
      <c r="T14" s="14"/>
      <c r="U14" s="12"/>
      <c r="V14" s="12"/>
      <c r="W14" s="15"/>
    </row>
    <row r="15" spans="1:23" s="13" customFormat="1" ht="102" x14ac:dyDescent="0.25">
      <c r="A15" s="16" t="s">
        <v>75</v>
      </c>
      <c r="B15" s="11" t="s">
        <v>76</v>
      </c>
      <c r="C15" s="16" t="s">
        <v>77</v>
      </c>
      <c r="D15" s="16" t="s">
        <v>31</v>
      </c>
      <c r="E15" s="16" t="s">
        <v>78</v>
      </c>
      <c r="F15" s="16" t="s">
        <v>79</v>
      </c>
      <c r="G15" s="16" t="s">
        <v>80</v>
      </c>
      <c r="H15" s="16" t="s">
        <v>81</v>
      </c>
      <c r="I15" s="14">
        <v>170000</v>
      </c>
      <c r="J15" s="14">
        <v>170000</v>
      </c>
      <c r="K15" s="14"/>
      <c r="L15" s="12"/>
      <c r="M15" s="12"/>
      <c r="N15" s="12"/>
      <c r="O15" s="14"/>
      <c r="P15" s="12"/>
      <c r="Q15" s="12"/>
      <c r="R15" s="12"/>
      <c r="S15" s="14">
        <v>170000</v>
      </c>
      <c r="T15" s="14"/>
      <c r="U15" s="12"/>
      <c r="V15" s="12"/>
      <c r="W15" s="15"/>
    </row>
    <row r="16" spans="1:23" s="13" customFormat="1" ht="38.25" x14ac:dyDescent="0.25">
      <c r="A16" s="16" t="s">
        <v>82</v>
      </c>
      <c r="B16" s="11" t="s">
        <v>83</v>
      </c>
      <c r="C16" s="16" t="s">
        <v>84</v>
      </c>
      <c r="D16" s="16" t="s">
        <v>31</v>
      </c>
      <c r="E16" s="16" t="s">
        <v>85</v>
      </c>
      <c r="F16" s="16" t="s">
        <v>61</v>
      </c>
      <c r="G16" s="16" t="s">
        <v>86</v>
      </c>
      <c r="H16" s="16" t="s">
        <v>87</v>
      </c>
      <c r="I16" s="14">
        <v>170000</v>
      </c>
      <c r="J16" s="14">
        <v>170000</v>
      </c>
      <c r="K16" s="14"/>
      <c r="L16" s="12"/>
      <c r="M16" s="12"/>
      <c r="N16" s="12"/>
      <c r="O16" s="14"/>
      <c r="P16" s="12"/>
      <c r="Q16" s="12"/>
      <c r="R16" s="12"/>
      <c r="S16" s="14">
        <v>170000</v>
      </c>
      <c r="T16" s="14"/>
      <c r="U16" s="12"/>
      <c r="V16" s="12"/>
      <c r="W16" s="15"/>
    </row>
    <row r="17" spans="1:23" s="13" customFormat="1" ht="63.75" x14ac:dyDescent="0.25">
      <c r="A17" s="16" t="s">
        <v>88</v>
      </c>
      <c r="B17" s="11" t="s">
        <v>89</v>
      </c>
      <c r="C17" s="16" t="s">
        <v>90</v>
      </c>
      <c r="D17" s="16" t="s">
        <v>31</v>
      </c>
      <c r="E17" s="16" t="s">
        <v>91</v>
      </c>
      <c r="F17" s="16" t="s">
        <v>92</v>
      </c>
      <c r="G17" s="16" t="s">
        <v>93</v>
      </c>
      <c r="H17" s="16" t="s">
        <v>94</v>
      </c>
      <c r="I17" s="14">
        <v>170000</v>
      </c>
      <c r="J17" s="14">
        <v>170000</v>
      </c>
      <c r="K17" s="14"/>
      <c r="L17" s="12"/>
      <c r="M17" s="12"/>
      <c r="N17" s="12"/>
      <c r="O17" s="14"/>
      <c r="P17" s="12"/>
      <c r="Q17" s="12"/>
      <c r="R17" s="12"/>
      <c r="S17" s="14">
        <v>170000</v>
      </c>
      <c r="T17" s="14"/>
      <c r="U17" s="12"/>
      <c r="V17" s="12"/>
      <c r="W17" s="15"/>
    </row>
    <row r="18" spans="1:23" s="1" customFormat="1" x14ac:dyDescent="0.25">
      <c r="H18" s="9" t="s">
        <v>20</v>
      </c>
      <c r="I18" s="8">
        <f>SUM(I$4:I17)</f>
        <v>1698450</v>
      </c>
      <c r="J18" s="8">
        <f>SUM(J$4:J17)</f>
        <v>1359450</v>
      </c>
      <c r="K18" s="8">
        <f>SUM(K$4:K17)</f>
        <v>0</v>
      </c>
      <c r="L18" s="8"/>
      <c r="M18" s="8"/>
      <c r="N18" s="8"/>
      <c r="O18" s="8">
        <f>SUM(O$4:O17)</f>
        <v>0</v>
      </c>
      <c r="P18" s="8"/>
      <c r="Q18" s="8"/>
      <c r="R18" s="8"/>
      <c r="S18" s="8">
        <f>SUM(S$4:S17)</f>
        <v>1359450</v>
      </c>
      <c r="T18" s="8">
        <f>SUM(T$4:T17)</f>
        <v>0</v>
      </c>
    </row>
    <row r="19" spans="1:23" s="1" customFormat="1" x14ac:dyDescent="0.25"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3" s="3" customFormat="1" ht="15" customHeight="1" x14ac:dyDescent="0.2">
      <c r="A20" s="6"/>
      <c r="B20" s="6"/>
      <c r="C20" s="6"/>
      <c r="D20" s="6"/>
      <c r="E20" s="6"/>
      <c r="F20" s="6"/>
      <c r="G20" s="6"/>
      <c r="H20" s="19" t="s">
        <v>26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19"/>
      <c r="V20" s="6"/>
      <c r="W20" s="6"/>
    </row>
    <row r="21" spans="1:23" s="3" customFormat="1" ht="1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</sheetData>
  <mergeCells count="20">
    <mergeCell ref="E6:E7"/>
    <mergeCell ref="F6:F7"/>
    <mergeCell ref="G6:G7"/>
    <mergeCell ref="H6:H7"/>
    <mergeCell ref="I6:I7"/>
    <mergeCell ref="A4:B4"/>
    <mergeCell ref="A6:A7"/>
    <mergeCell ref="B6:B7"/>
    <mergeCell ref="C6:C7"/>
    <mergeCell ref="D6:D7"/>
    <mergeCell ref="J6:J7"/>
    <mergeCell ref="K6:K7"/>
    <mergeCell ref="L6:N6"/>
    <mergeCell ref="O6:O7"/>
    <mergeCell ref="P6:R6"/>
    <mergeCell ref="S6:S7"/>
    <mergeCell ref="T6:T7"/>
    <mergeCell ref="U6:U7"/>
    <mergeCell ref="V6:V7"/>
    <mergeCell ref="W6:W7"/>
  </mergeCells>
  <pageMargins left="0.7" right="0.7" top="0.78740157499999996" bottom="0.78740157499999996" header="0.3" footer="0.3"/>
  <pageSetup paperSize="8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385A6B-DAA5-48A5-B5C8-F6F6705D7CEA}"/>
</file>

<file path=customXml/itemProps2.xml><?xml version="1.0" encoding="utf-8"?>
<ds:datastoreItem xmlns:ds="http://schemas.openxmlformats.org/officeDocument/2006/customXml" ds:itemID="{67218C44-8D29-452A-88E8-A0FCC4A1B54A}"/>
</file>

<file path=customXml/itemProps3.xml><?xml version="1.0" encoding="utf-8"?>
<ds:datastoreItem xmlns:ds="http://schemas.openxmlformats.org/officeDocument/2006/customXml" ds:itemID="{0336B40E-6649-46A3-981D-80B1E5185C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3 k usnesení ze 150. zasedání Rady Karlovarského kraje, které se uskutečnilo dne 15.07.2019 (k bodu č. 39)</dc:title>
  <dc:creator>Picka Tomáš</dc:creator>
  <cp:lastModifiedBy>Burešová Lenka</cp:lastModifiedBy>
  <cp:lastPrinted>2019-07-03T13:10:52Z</cp:lastPrinted>
  <dcterms:created xsi:type="dcterms:W3CDTF">2018-08-09T09:55:29Z</dcterms:created>
  <dcterms:modified xsi:type="dcterms:W3CDTF">2019-07-16T09:27:57Z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