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E21" i="1"/>
  <c r="F21" i="1"/>
</calcChain>
</file>

<file path=xl/sharedStrings.xml><?xml version="1.0" encoding="utf-8"?>
<sst xmlns="http://schemas.openxmlformats.org/spreadsheetml/2006/main" count="66" uniqueCount="59">
  <si>
    <t>číslo dílčího projektu</t>
  </si>
  <si>
    <t>dotace</t>
  </si>
  <si>
    <t>procentuální dotace dle zdroje tepla a místa realizace *</t>
  </si>
  <si>
    <t>A5</t>
  </si>
  <si>
    <t>* požadovaný druh zdroje tepla</t>
  </si>
  <si>
    <t>… 80 %</t>
  </si>
  <si>
    <t>1.průběžná výzva projektu "Podpora výměny zdrojů tepla na pevná paliva v rodinných domech v Karlovarském kraji v rámci OP ŽP 2014-2020 - Kotlíkové dotace II"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</si>
  <si>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</si>
  <si>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</si>
  <si>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</si>
  <si>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</si>
  <si>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</si>
  <si>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</si>
  <si>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</si>
  <si>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</si>
  <si>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</si>
  <si>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</si>
  <si>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automatickým přikládáním - kombinovaný uhlí/biomasa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</si>
  <si>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</si>
  <si>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</si>
  <si>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</si>
  <si>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</si>
  <si>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2_01_257</t>
  </si>
  <si>
    <t>2_01_310</t>
  </si>
  <si>
    <t>2_01_399</t>
  </si>
  <si>
    <t>2_01_423</t>
  </si>
  <si>
    <t>2_01_524</t>
  </si>
  <si>
    <t>2_01_598</t>
  </si>
  <si>
    <t>2_01_653</t>
  </si>
  <si>
    <t>2_01_710</t>
  </si>
  <si>
    <t>2_01_711</t>
  </si>
  <si>
    <t>2_01_741</t>
  </si>
  <si>
    <t>2_01_784</t>
  </si>
  <si>
    <t>2_01_771</t>
  </si>
  <si>
    <t>2_01_792</t>
  </si>
  <si>
    <t>KUKVX006IXZC</t>
  </si>
  <si>
    <t>Abertamy</t>
  </si>
  <si>
    <t>KUKVX006J32E</t>
  </si>
  <si>
    <t>Karlovy Vary</t>
  </si>
  <si>
    <t>KUKVX006JMAL</t>
  </si>
  <si>
    <t>Rotava</t>
  </si>
  <si>
    <t>KUKVX006JTZR</t>
  </si>
  <si>
    <t>Nejdek</t>
  </si>
  <si>
    <t>KUKVX006LZFN</t>
  </si>
  <si>
    <t>Habartov</t>
  </si>
  <si>
    <t>KUKVX006OQBV</t>
  </si>
  <si>
    <t>KUKVX006RQED</t>
  </si>
  <si>
    <t>Luby</t>
  </si>
  <si>
    <t>KUKVX006SZ9Y</t>
  </si>
  <si>
    <t>Krásná</t>
  </si>
  <si>
    <t>KUKVX006SZGZ</t>
  </si>
  <si>
    <t>KUKVX006TVSQ</t>
  </si>
  <si>
    <t>KUKVX006UGRF</t>
  </si>
  <si>
    <t>KUKVX006U3ZU</t>
  </si>
  <si>
    <t>Toužim</t>
  </si>
  <si>
    <t>KUKVX006UQBP</t>
  </si>
  <si>
    <t>Plzeň</t>
  </si>
  <si>
    <t>Seznam dílčích projektů doporučených Radě Karlovarského kraje ke schválení odstoupení od smluvního aktu (RKK 17. 6. 2019)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</si>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</sst>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6" xfId="0" applyNumberFormat="1" applyBorder="1"/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Fill="1" applyBorder="1"/>
    <xf numFmtId="0" fontId="0" fillId="0" borderId="9" xfId="0" applyNumberFormat="1" applyFill="1" applyBorder="1"/>
    <xf numFmtId="4" fontId="0" fillId="5" borderId="7" xfId="0" applyNumberFormat="1" applyFill="1" applyBorder="1"/>
    <xf numFmtId="0" fontId="4" fillId="2" borderId="13" xfId="0" applyFont="1" applyFill="1" applyBorder="1"/>
    <xf numFmtId="9" fontId="0" fillId="0" borderId="13" xfId="0" applyNumberFormat="1" applyBorder="1"/>
    <xf numFmtId="0" fontId="4" fillId="2" borderId="7" xfId="0" applyFon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38"/>
  <sheetViews>
    <sheetView tabSelected="1" workbookViewId="0">
      <selection activeCell="F2" sqref="F2"/>
    </sheetView>
  </sheetViews>
  <sheetFormatPr defaultRowHeight="15" x14ac:dyDescent="0.25"/>
  <cols>
    <col min="1" max="1" width="8.710937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F1" t="s">
        <v>58</v>
      </c>
    </row>
    <row r="3" spans="1:6" s="22" customFormat="1" ht="38.450000000000003" customHeight="1" x14ac:dyDescent="0.25">
      <c r="A3" s="31" t="s">
        <v>57</v>
      </c>
      <c r="B3" s="31"/>
      <c r="C3" s="31"/>
      <c r="D3" s="31"/>
      <c r="E3" s="31"/>
      <c r="F3" s="31"/>
    </row>
    <row r="4" spans="1:6" ht="27" customHeight="1" x14ac:dyDescent="0.25">
      <c r="A4" s="32" t="s">
        <v>6</v>
      </c>
      <c r="B4" s="32"/>
      <c r="C4" s="32"/>
      <c r="D4" s="32"/>
      <c r="E4" s="32"/>
      <c r="F4" s="32"/>
    </row>
    <row r="5" spans="1:6" ht="15.75" thickBot="1" x14ac:dyDescent="0.3"/>
    <row r="6" spans="1:6" ht="14.45" customHeight="1" x14ac:dyDescent="0.25">
      <c r="A6" s="33" t="s">
        <v>0</v>
      </c>
      <c r="B6" s="20"/>
      <c r="C6" s="20"/>
      <c r="D6" s="35" t="s">
        <v>1</v>
      </c>
      <c r="E6" s="35"/>
      <c r="F6" s="36"/>
    </row>
    <row r="7" spans="1:6" ht="66" customHeight="1" thickBot="1" x14ac:dyDescent="0.3">
      <c r="A7" s="34"/>
      <c r="B7" s="21" t="s">
        <v>15</v>
      </c>
      <c r="C7" s="21" t="s">
        <v>16</v>
      </c>
      <c r="D7" s="1" t="s">
        <v>2</v>
      </c>
      <c r="E7" s="1" t="s">
        <v>12</v>
      </c>
      <c r="F7" s="2" t="s">
        <v>14</v>
      </c>
    </row>
    <row r="8" spans="1:6" x14ac:dyDescent="0.25">
      <c r="A8" s="27" t="s">
        <v>22</v>
      </c>
      <c r="B8" s="18" t="s">
        <v>35</v>
      </c>
      <c r="C8" s="24" t="s">
        <v>36</v>
      </c>
      <c r="D8" s="28">
        <v>0.75</v>
      </c>
      <c r="E8" s="26">
        <v>75000</v>
      </c>
      <c r="F8" s="19">
        <v>75000</v>
      </c>
    </row>
    <row r="9" spans="1:6" x14ac:dyDescent="0.25">
      <c r="A9" s="29" t="s">
        <v>23</v>
      </c>
      <c r="B9" s="18" t="s">
        <v>37</v>
      </c>
      <c r="C9" s="24" t="s">
        <v>38</v>
      </c>
      <c r="D9" s="3">
        <v>0.8</v>
      </c>
      <c r="E9" s="26">
        <v>120000</v>
      </c>
      <c r="F9" s="19">
        <v>120000</v>
      </c>
    </row>
    <row r="10" spans="1:6" x14ac:dyDescent="0.25">
      <c r="A10" s="29" t="s">
        <v>24</v>
      </c>
      <c r="B10" s="18" t="s">
        <v>39</v>
      </c>
      <c r="C10" s="24" t="s">
        <v>40</v>
      </c>
      <c r="D10" s="3">
        <v>0.75</v>
      </c>
      <c r="E10" s="26">
        <v>75000</v>
      </c>
      <c r="F10" s="19">
        <v>75000</v>
      </c>
    </row>
    <row r="11" spans="1:6" x14ac:dyDescent="0.25">
      <c r="A11" s="29" t="s">
        <v>25</v>
      </c>
      <c r="B11" s="18" t="s">
        <v>41</v>
      </c>
      <c r="C11" s="24" t="s">
        <v>42</v>
      </c>
      <c r="D11" s="3">
        <v>0.8</v>
      </c>
      <c r="E11" s="26">
        <v>120000</v>
      </c>
      <c r="F11" s="19">
        <v>120000</v>
      </c>
    </row>
    <row r="12" spans="1:6" x14ac:dyDescent="0.25">
      <c r="A12" s="29" t="s">
        <v>26</v>
      </c>
      <c r="B12" s="18" t="s">
        <v>43</v>
      </c>
      <c r="C12" s="24" t="s">
        <v>44</v>
      </c>
      <c r="D12" s="3">
        <v>0.8</v>
      </c>
      <c r="E12" s="26">
        <v>120000</v>
      </c>
      <c r="F12" s="19">
        <v>120000</v>
      </c>
    </row>
    <row r="13" spans="1:6" x14ac:dyDescent="0.25">
      <c r="A13" s="29" t="s">
        <v>27</v>
      </c>
      <c r="B13" s="18" t="s">
        <v>45</v>
      </c>
      <c r="C13" s="24" t="s">
        <v>38</v>
      </c>
      <c r="D13" s="3">
        <v>0.8</v>
      </c>
      <c r="E13" s="26">
        <v>120000</v>
      </c>
      <c r="F13" s="19">
        <v>120000</v>
      </c>
    </row>
    <row r="14" spans="1:6" x14ac:dyDescent="0.25">
      <c r="A14" s="29" t="s">
        <v>28</v>
      </c>
      <c r="B14" s="18" t="s">
        <v>46</v>
      </c>
      <c r="C14" s="24" t="s">
        <v>47</v>
      </c>
      <c r="D14" s="3">
        <v>0.75</v>
      </c>
      <c r="E14" s="26">
        <v>95000</v>
      </c>
      <c r="F14" s="19">
        <v>90000</v>
      </c>
    </row>
    <row r="15" spans="1:6" x14ac:dyDescent="0.25">
      <c r="A15" s="29" t="s">
        <v>29</v>
      </c>
      <c r="B15" s="18" t="s">
        <v>48</v>
      </c>
      <c r="C15" s="24" t="s">
        <v>49</v>
      </c>
      <c r="D15" s="3">
        <v>0.75</v>
      </c>
      <c r="E15" s="26">
        <v>75000</v>
      </c>
      <c r="F15" s="19">
        <v>75000</v>
      </c>
    </row>
    <row r="16" spans="1:6" x14ac:dyDescent="0.25">
      <c r="A16" s="29" t="s">
        <v>30</v>
      </c>
      <c r="B16" s="18" t="s">
        <v>50</v>
      </c>
      <c r="C16" s="24" t="s">
        <v>49</v>
      </c>
      <c r="D16" s="3">
        <v>0.75</v>
      </c>
      <c r="E16" s="26">
        <v>95000</v>
      </c>
      <c r="F16" s="19">
        <v>95000</v>
      </c>
    </row>
    <row r="17" spans="1:6" x14ac:dyDescent="0.25">
      <c r="A17" s="29" t="s">
        <v>31</v>
      </c>
      <c r="B17" s="18" t="s">
        <v>51</v>
      </c>
      <c r="C17" s="24" t="s">
        <v>38</v>
      </c>
      <c r="D17" s="3">
        <v>0.75</v>
      </c>
      <c r="E17" s="26">
        <v>75000</v>
      </c>
      <c r="F17" s="19">
        <v>75000</v>
      </c>
    </row>
    <row r="18" spans="1:6" x14ac:dyDescent="0.25">
      <c r="A18" s="29" t="s">
        <v>32</v>
      </c>
      <c r="B18" s="18" t="s">
        <v>52</v>
      </c>
      <c r="C18" s="24" t="s">
        <v>40</v>
      </c>
      <c r="D18" s="3">
        <v>0.75</v>
      </c>
      <c r="E18" s="26">
        <v>75000</v>
      </c>
      <c r="F18" s="19">
        <v>75000</v>
      </c>
    </row>
    <row r="19" spans="1:6" x14ac:dyDescent="0.25">
      <c r="A19" s="29" t="s">
        <v>33</v>
      </c>
      <c r="B19" s="18" t="s">
        <v>53</v>
      </c>
      <c r="C19" s="24" t="s">
        <v>54</v>
      </c>
      <c r="D19" s="3">
        <v>0.8</v>
      </c>
      <c r="E19" s="26">
        <v>120000</v>
      </c>
      <c r="F19" s="19">
        <v>120000</v>
      </c>
    </row>
    <row r="20" spans="1:6" ht="15.75" thickBot="1" x14ac:dyDescent="0.3">
      <c r="A20" s="29" t="s">
        <v>34</v>
      </c>
      <c r="B20" s="18" t="s">
        <v>55</v>
      </c>
      <c r="C20" s="24" t="s">
        <v>56</v>
      </c>
      <c r="D20" s="3">
        <v>0.75</v>
      </c>
      <c r="E20" s="26">
        <v>95000</v>
      </c>
      <c r="F20" s="19">
        <v>95000</v>
      </c>
    </row>
    <row r="21" spans="1:6" ht="15.75" thickBot="1" x14ac:dyDescent="0.3">
      <c r="A21" s="4" t="s">
        <v>13</v>
      </c>
      <c r="B21" s="25">
        <f>SUBTOTAL(103,B8:B20)</f>
        <v>13</v>
      </c>
      <c r="C21" s="5"/>
      <c r="D21" s="6"/>
      <c r="E21" s="7">
        <f>SUM(E8:E20)</f>
        <v>1260000</v>
      </c>
      <c r="F21" s="8">
        <f>SUM(F8:F20)</f>
        <v>1255000</v>
      </c>
    </row>
    <row r="23" spans="1:6" x14ac:dyDescent="0.25">
      <c r="A23" s="13" t="s">
        <v>4</v>
      </c>
      <c r="B23" s="14"/>
      <c r="C23" s="14"/>
      <c r="D23" s="14"/>
      <c r="E23" s="14"/>
      <c r="F23" s="14"/>
    </row>
    <row r="24" spans="1:6" x14ac:dyDescent="0.25">
      <c r="A24" s="13" t="s">
        <v>7</v>
      </c>
      <c r="B24" s="13" t="s">
        <v>17</v>
      </c>
      <c r="C24" s="14"/>
      <c r="D24" s="14"/>
      <c r="E24" s="14"/>
      <c r="F24" s="14" t="s">
        <v>11</v>
      </c>
    </row>
    <row r="25" spans="1:6" x14ac:dyDescent="0.25">
      <c r="A25" s="13" t="s">
        <v>8</v>
      </c>
      <c r="B25" s="13" t="s">
        <v>18</v>
      </c>
      <c r="C25" s="14"/>
      <c r="D25" s="14"/>
      <c r="E25" s="14"/>
      <c r="F25" s="14" t="s">
        <v>5</v>
      </c>
    </row>
    <row r="26" spans="1:6" x14ac:dyDescent="0.25">
      <c r="A26" s="13" t="s">
        <v>9</v>
      </c>
      <c r="B26" s="13" t="s">
        <v>19</v>
      </c>
      <c r="C26" s="14"/>
      <c r="D26" s="14"/>
      <c r="E26" s="14"/>
      <c r="F26" s="14" t="s">
        <v>5</v>
      </c>
    </row>
    <row r="27" spans="1:6" x14ac:dyDescent="0.25">
      <c r="A27" s="17" t="s">
        <v>10</v>
      </c>
      <c r="B27" s="13" t="s">
        <v>20</v>
      </c>
      <c r="C27" s="23"/>
      <c r="D27" s="15"/>
      <c r="E27" s="16"/>
      <c r="F27" s="14" t="s">
        <v>5</v>
      </c>
    </row>
    <row r="28" spans="1:6" x14ac:dyDescent="0.25">
      <c r="A28" s="17" t="s">
        <v>3</v>
      </c>
      <c r="B28" s="13" t="s">
        <v>21</v>
      </c>
      <c r="C28" s="23"/>
      <c r="D28" s="15"/>
      <c r="E28" s="16"/>
      <c r="F28" s="14" t="s">
        <v>11</v>
      </c>
    </row>
    <row r="31" spans="1:6" x14ac:dyDescent="0.25">
      <c r="A31" s="9"/>
      <c r="B31" s="10"/>
      <c r="C31" s="10"/>
      <c r="D31" s="11"/>
      <c r="E31" s="12"/>
      <c r="F31" s="12"/>
    </row>
    <row r="38" spans="1:6" x14ac:dyDescent="0.25">
      <c r="A38" s="30"/>
      <c r="B38" s="30"/>
      <c r="C38" s="30"/>
      <c r="D38" s="30"/>
      <c r="E38" s="30"/>
      <c r="F38" s="30"/>
    </row>
  </sheetData>
  <mergeCells count="5">
    <mergeCell ref="A38:F38"/>
    <mergeCell ref="A3:F3"/>
    <mergeCell ref="A4:F4"/>
    <mergeCell ref="A6:A7"/>
    <mergeCell ref="D6:F6"/>
  </mergeCells>
  <conditionalFormatting sqref="A31">
    <cfRule type="expression" dxfId="3" priority="71" stopIfTrue="1">
      <formula>$FF31=TRUE</formula>
    </cfRule>
    <cfRule type="expression" dxfId="2" priority="72" stopIfTrue="1">
      <formula>$FG31=TRUE</formula>
    </cfRule>
  </conditionalFormatting>
  <conditionalFormatting sqref="A8:A20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6113379D-CFB7-4518-86C1-4F0EC863DC7E}"/>
</file>

<file path=customXml/itemProps2.xml><?xml version="1.0" encoding="utf-8"?>
<ds:datastoreItem xmlns:ds="http://schemas.openxmlformats.org/officeDocument/2006/customXml" ds:itemID="{4541D775-B77C-4BDC-B409-EB14052815A0}"/>
</file>

<file path=customXml/itemProps3.xml><?xml version="1.0" encoding="utf-8"?>
<ds:datastoreItem xmlns:ds="http://schemas.openxmlformats.org/officeDocument/2006/customXml" ds:itemID="{A8C400D3-CF11-42EC-BD41-06F8D4E75F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145. zasedání Rady Karlovarského kraje, které se uskutečnilo dne 10.6.2019 (k bodu č. 28)</dc:title>
  <dc:creator/>
  <cp:lastModifiedBy/>
  <dcterms:created xsi:type="dcterms:W3CDTF">2015-06-05T18:19:34Z</dcterms:created>
  <dcterms:modified xsi:type="dcterms:W3CDTF">2019-06-11T11:31:02Z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