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červen\140_rada_prilohy_230612_mim\"/>
    </mc:Choice>
  </mc:AlternateContent>
  <bookViews>
    <workbookView xWindow="0" yWindow="0" windowWidth="16245" windowHeight="8925"/>
  </bookViews>
  <sheets>
    <sheet name="NEVEŘEJNÁ" sheetId="1" r:id="rId1"/>
  </sheets>
  <definedNames>
    <definedName name="_FilterDatabase" localSheetId="0" hidden="1">NEVEŘEJNÁ!#REF!</definedName>
  </definedNames>
  <calcPr calcId="191029"/>
</workbook>
</file>

<file path=xl/calcChain.xml><?xml version="1.0" encoding="utf-8"?>
<calcChain xmlns="http://schemas.openxmlformats.org/spreadsheetml/2006/main">
  <c r="K25" i="1" l="1"/>
  <c r="O25" i="1" l="1"/>
  <c r="N25" i="1"/>
  <c r="M25" i="1"/>
</calcChain>
</file>

<file path=xl/sharedStrings.xml><?xml version="1.0" encoding="utf-8"?>
<sst xmlns="http://schemas.openxmlformats.org/spreadsheetml/2006/main" count="158" uniqueCount="132">
  <si>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</si>
  <si>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</si>
  <si>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</si>
  <si>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</si>
  <si>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</si>
  <si>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</si>
  <si>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</si>
  <si>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Právní statut</t>
  </si>
  <si>
    <t>Účel projektu</t>
  </si>
  <si>
    <t>Požadované prostředky (Kč)</t>
  </si>
  <si>
    <t>Navrhované prostředky - odbor (Kč)</t>
  </si>
  <si>
    <t>Alokovaná částka v Kč:</t>
  </si>
  <si>
    <t>Celkové prostředky projektu (Kč)</t>
  </si>
  <si>
    <t>Obnova kulturních památek</t>
  </si>
  <si>
    <t>Nepodnikající fyzická osoba</t>
  </si>
  <si>
    <t>Jáchymov</t>
  </si>
  <si>
    <t>Obec</t>
  </si>
  <si>
    <t>KUKVX00A2QCS</t>
  </si>
  <si>
    <t>6</t>
  </si>
  <si>
    <t>Karlovy Vary</t>
  </si>
  <si>
    <t>Abertamy, Pražská 20 - stavební úpravy, břidlicová střecha, restaurátorské práce oken a dveří, opravy oplocení a opěrné zdi</t>
  </si>
  <si>
    <t>Přispění k záchraně a obnově památkově hodnotného objektu, který se nachází na území zapsaném na Seznam světového dědictví UNESCO (Hornický region Krušnohoří – Erzgebirge)</t>
  </si>
  <si>
    <t>KUKVX00A3JYQ</t>
  </si>
  <si>
    <t>12</t>
  </si>
  <si>
    <t>Společenství vlastníků jednotek domu Moskevská 1022 a 1023, Karlovy Vary</t>
  </si>
  <si>
    <t>Společenství vlastníků jednotek</t>
  </si>
  <si>
    <t>72077727</t>
  </si>
  <si>
    <t>Karlovy Vary, Moskevská 1023/36 - výměna střešní krytiny</t>
  </si>
  <si>
    <t>Výměna střešní krytiny domu Moskevská 1023/36 Karlovy Vary</t>
  </si>
  <si>
    <t>KUKVX00A3NP7</t>
  </si>
  <si>
    <t>17</t>
  </si>
  <si>
    <t>Oloví, prvorepubliková vila MUDr. R. Fuchse - výměna střešní krytiny, oprava fasády a renovace špaletových oken a přístřešku před vstupem</t>
  </si>
  <si>
    <t>Záchrana a obnova historicky významného objektu, který je v havarijním stavu.</t>
  </si>
  <si>
    <t>KUKVX00A3NW8</t>
  </si>
  <si>
    <t>18</t>
  </si>
  <si>
    <t>Město Skalná</t>
  </si>
  <si>
    <t>00254231</t>
  </si>
  <si>
    <t>Skalná</t>
  </si>
  <si>
    <t>Skalná, hrobka - obnova nadzemního podlaží rodinné hrobky</t>
  </si>
  <si>
    <t>Účelem dotace je získání finančních prostředků pro obnovu nadzemního podlaží rodinné hrobky ve Skalné.</t>
  </si>
  <si>
    <t>KUKVX00A3O8D</t>
  </si>
  <si>
    <t>20</t>
  </si>
  <si>
    <t>Společenství vlastníků jednotek domu Mariánskolázeňská 308/33, Karlovy Vary</t>
  </si>
  <si>
    <t>75041359</t>
  </si>
  <si>
    <t>Karlovy Vary, Mariánskolázeňská 308/33 - oprava a výměna špaletových oken, výměna střešní krytiny</t>
  </si>
  <si>
    <t>Oprava nebo výměna špaletových oken,
výměna střešní krytiny (břidlice)</t>
  </si>
  <si>
    <t>KUKVX00A3OJU</t>
  </si>
  <si>
    <t>22</t>
  </si>
  <si>
    <t>Útvina</t>
  </si>
  <si>
    <t>Svinov č.p. 42 - oprava střechy a fasády, oprava komínů, nové okapy okna i dveře</t>
  </si>
  <si>
    <t>Oprava budovy - střecha a fasáda je téměř v havarijním stavu, stejně jako okna a odpady.</t>
  </si>
  <si>
    <t>KUKVX00A3LNV</t>
  </si>
  <si>
    <t>31</t>
  </si>
  <si>
    <t>Obec Děpoltovice</t>
  </si>
  <si>
    <t>00573221</t>
  </si>
  <si>
    <t>Děpoltovice</t>
  </si>
  <si>
    <t>Děpoltovice, kostel sv. Michaela - oprava vstupních bran na hřbitov</t>
  </si>
  <si>
    <t>Oprava vstupních bran na hřbitov Děpoltovice, kostel sv.Michaela</t>
  </si>
  <si>
    <t>Loket</t>
  </si>
  <si>
    <t>KUKVX00A3RAI</t>
  </si>
  <si>
    <t>40</t>
  </si>
  <si>
    <t>Dalovice</t>
  </si>
  <si>
    <t>Teplá, Havlíčkova 31 - obnova vnitřních omítek - II. etapa, oprava a výroba dřevěných podlah a stropů</t>
  </si>
  <si>
    <t>Kulturní památka v historickém centru města. Jedná se velmi památkově chráněný objekt.</t>
  </si>
  <si>
    <t>Evidované církevní právnické osoby</t>
  </si>
  <si>
    <t>KUKVX00A3SZU</t>
  </si>
  <si>
    <t>54</t>
  </si>
  <si>
    <t>Společenství vlastníků J.Palacha 1026, K.Vary</t>
  </si>
  <si>
    <t>71207252</t>
  </si>
  <si>
    <t>Karlovy Vary, nábřeží Jana Palacha - oprava fasády a střechy - II. etapa</t>
  </si>
  <si>
    <t>Oprava fasády a střechy bytového domu - významné dominanty v památkové rezervaci.</t>
  </si>
  <si>
    <t>KUKVX00A3T4Y</t>
  </si>
  <si>
    <t>57</t>
  </si>
  <si>
    <t>Římskokatolická farnost Bochov</t>
  </si>
  <si>
    <t>49750186</t>
  </si>
  <si>
    <t>Bochov</t>
  </si>
  <si>
    <t>Bochov, kostel sv. Michaela Archanděla - oprava fasády věže kostela a oprava zhlaví krokví v hlavní lodi kostela</t>
  </si>
  <si>
    <t>Obnova kulturní nemovité památky kostel sv. Michaela Archanděla Bochov</t>
  </si>
  <si>
    <t>Římskokatolická farnost Loket</t>
  </si>
  <si>
    <t>45376450</t>
  </si>
  <si>
    <t>KUKVX00A3TDP</t>
  </si>
  <si>
    <t>64</t>
  </si>
  <si>
    <t>Krásno, kostel sv. Kateřiny - restaurování vitrážových oken</t>
  </si>
  <si>
    <t>Obnova památky - kostel</t>
  </si>
  <si>
    <t>KUKVX00A3ONA</t>
  </si>
  <si>
    <t>71</t>
  </si>
  <si>
    <t>Společenství vlastníků jednotek domu Vřídelní 136/55 v Karlových Varech</t>
  </si>
  <si>
    <t>71239707</t>
  </si>
  <si>
    <t>Karlovy Vary, Vřídelní 136/55 - sanace zvlhlých sklepních prostor</t>
  </si>
  <si>
    <t>Podpora financování projektu sanace zavlhlých sklepních prostor domu Vřídelní 136/55 v Karlových Varech z důvodu odvlhčení zdiva a vytvoření odvodňovacího systému v suterénu.</t>
  </si>
  <si>
    <t>Římskokatolická farnost Žlutice</t>
  </si>
  <si>
    <t>47699248</t>
  </si>
  <si>
    <t>Žlutice</t>
  </si>
  <si>
    <t>KUKVX00A3TRR</t>
  </si>
  <si>
    <t>74</t>
  </si>
  <si>
    <t>Močidlec, kostel sv. Jakuba Většího - oprava kamenné opěrné zdi</t>
  </si>
  <si>
    <t>oprava stávající kamenné opěrné zdi</t>
  </si>
  <si>
    <t>KUKVX00A3POY</t>
  </si>
  <si>
    <t>80</t>
  </si>
  <si>
    <t>Obec Pšov</t>
  </si>
  <si>
    <t>00254941</t>
  </si>
  <si>
    <t>Pšov</t>
  </si>
  <si>
    <t>Chlum u Novosedel, kostel sv. Jiljí - II. etapa restaurování bočních oltářů Zvěstování Panně Marii a Korunování Panny Marie</t>
  </si>
  <si>
    <t>Dotace bude použita na financování II.etapy restaurování bočních oltářů Zvěstování Panně Marii a Korunování Panny Marie v kostele sv. Jiljí Chlum</t>
  </si>
  <si>
    <t>KUKVX00A3TW2</t>
  </si>
  <si>
    <t>89</t>
  </si>
  <si>
    <t>Jáchymov, Mincovní 23 - oprava a výměna celé střešní konstrukce</t>
  </si>
  <si>
    <t>Oprava a výměna celé strešní konstrukce, projektová dokumentace, statické výpočty pro zatížení nové konstrukce</t>
  </si>
  <si>
    <t>KUKVX00A3KG1</t>
  </si>
  <si>
    <t>90</t>
  </si>
  <si>
    <t>Karlovy Vary, Chelčického 1578/15 - renovace špaletových oken</t>
  </si>
  <si>
    <t>Renovace původních špaletových dřevěných oken v objektu, který je součástí městské památkové rezervace.</t>
  </si>
  <si>
    <t>Plesná, kostel Neposkvrněného početí Panny Marie - oprava stropní konstrukce nad varhany</t>
  </si>
  <si>
    <t>Účelem dotace je oprava stropní konstrukce nad varhany v kostele Neposkvrněného početí Panny Marie v Plesné.</t>
  </si>
  <si>
    <t>Celkem</t>
  </si>
  <si>
    <t>Poznámka: Schválení nulové částky dotace znamená neposkytnutí dotace</t>
  </si>
  <si>
    <t>Navrhované prostředky - výbor (Kč)</t>
  </si>
  <si>
    <t>Navrhované prostředky - rada kraje (Kč)</t>
  </si>
  <si>
    <t>Žádost doručena po termínu</t>
  </si>
  <si>
    <t>Nesplnění podmínek dotačního programu</t>
  </si>
  <si>
    <t>Komentář</t>
  </si>
  <si>
    <t>Navrhované prostředky - zastupitelstvo kraje (Kč)</t>
  </si>
  <si>
    <t>Fyzická osoba - anonymizováno</t>
  </si>
  <si>
    <t>Navrhované prostředky - komise (Kč)</t>
  </si>
  <si>
    <t>KUKVX00A3VRD</t>
  </si>
  <si>
    <t>Město Březová</t>
  </si>
  <si>
    <t>Březová</t>
  </si>
  <si>
    <t>Kostelní Bříza, barokní kaple - oprava říms, žulové dlažby před vchodem, stropního podhledu a dokončení omítek a štuků spolu s nátěry</t>
  </si>
  <si>
    <t>Spolufinancování obnovy původní barokní kaple v obci Kostelní Bříza, kdy se jedná o stavební práce na objektu. Projekt je realizován po dílčích etapách. Cílem projektu je využití kulturních památek pro podporu cestovního ruchu.</t>
  </si>
  <si>
    <t>KUKVX00A3VHR</t>
  </si>
  <si>
    <t>Římskokatolická farnost Skalná</t>
  </si>
  <si>
    <t>Příloha 2 - ANONYMIZOVANÁ - podléhající schválení Zastupitelstvem Karlovarského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</si>
</sst>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č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0" xfId="0" applyFont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/>
    <xf numFmtId="0" fontId="5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0" xfId="0" applyFont="1"/>
    <xf numFmtId="164" fontId="4" fillId="0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Fill="1" applyBorder="1"/>
    <xf numFmtId="164" fontId="4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/>
    <xf numFmtId="0" fontId="4" fillId="0" borderId="0" xfId="0" applyFont="1" applyBorder="1"/>
    <xf numFmtId="0" fontId="5" fillId="0" borderId="1" xfId="0" applyFont="1" applyBorder="1"/>
    <xf numFmtId="0" fontId="3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zoomScale="90" zoomScaleNormal="90" workbookViewId="0">
      <selection activeCell="G3" sqref="G3"/>
    </sheetView>
  </sheetViews>
  <sheetFormatPr defaultRowHeight="15" x14ac:dyDescent="0.25"/>
  <cols>
    <col min="1" max="1" width="17.7109375" customWidth="1"/>
    <col min="2" max="2" width="9.7109375" customWidth="1"/>
    <col min="3" max="4" width="18.7109375" customWidth="1"/>
    <col min="5" max="5" width="9.7109375" customWidth="1"/>
    <col min="6" max="6" width="15.7109375" customWidth="1"/>
    <col min="7" max="8" width="25.7109375" customWidth="1"/>
    <col min="9" max="9" width="14.7109375" customWidth="1"/>
    <col min="10" max="10" width="14.28515625" customWidth="1"/>
    <col min="11" max="11" width="14.28515625" style="1" customWidth="1"/>
    <col min="12" max="12" width="14" customWidth="1"/>
    <col min="13" max="13" width="11.28515625" customWidth="1"/>
    <col min="14" max="14" width="14.140625" customWidth="1"/>
    <col min="15" max="15" width="14.5703125" customWidth="1"/>
    <col min="16" max="16" width="12.5703125" customWidth="1"/>
    <col min="17" max="17" width="22.28515625" customWidth="1"/>
    <col min="18" max="18" width="13.7109375" customWidth="1"/>
  </cols>
  <sheetData>
    <row r="1" spans="1:18" s="1" customFormat="1" x14ac:dyDescent="0.25">
      <c r="A1" s="4" t="s">
        <v>131</v>
      </c>
    </row>
    <row r="2" spans="1:18" s="1" customFormat="1" x14ac:dyDescent="0.25"/>
    <row r="3" spans="1:18" s="1" customFormat="1" x14ac:dyDescent="0.25">
      <c r="A3" s="4" t="s">
        <v>0</v>
      </c>
      <c r="B3" s="4"/>
      <c r="C3" s="6" t="s">
        <v>13</v>
      </c>
    </row>
    <row r="4" spans="1:18" s="1" customFormat="1" x14ac:dyDescent="0.25">
      <c r="A4" s="24" t="s">
        <v>11</v>
      </c>
      <c r="B4" s="25"/>
      <c r="C4" s="5">
        <v>25000000</v>
      </c>
    </row>
    <row r="5" spans="1:18" s="1" customFormat="1" x14ac:dyDescent="0.25">
      <c r="A5" s="4"/>
      <c r="B5" s="4"/>
      <c r="C5" s="2"/>
    </row>
    <row r="6" spans="1:18" s="1" customFormat="1" ht="51" x14ac:dyDescent="0.25">
      <c r="A6" s="12" t="s">
        <v>1</v>
      </c>
      <c r="B6" s="12" t="s">
        <v>2</v>
      </c>
      <c r="C6" s="12" t="s">
        <v>3</v>
      </c>
      <c r="D6" s="12" t="s">
        <v>7</v>
      </c>
      <c r="E6" s="12" t="s">
        <v>4</v>
      </c>
      <c r="F6" s="12" t="s">
        <v>5</v>
      </c>
      <c r="G6" s="13" t="s">
        <v>6</v>
      </c>
      <c r="H6" s="13" t="s">
        <v>8</v>
      </c>
      <c r="I6" s="16" t="s">
        <v>12</v>
      </c>
      <c r="J6" s="16" t="s">
        <v>9</v>
      </c>
      <c r="K6" s="16" t="s">
        <v>10</v>
      </c>
      <c r="L6" s="16" t="s">
        <v>123</v>
      </c>
      <c r="M6" s="16" t="s">
        <v>116</v>
      </c>
      <c r="N6" s="16" t="s">
        <v>117</v>
      </c>
      <c r="O6" s="16" t="s">
        <v>121</v>
      </c>
      <c r="P6" s="16" t="s">
        <v>118</v>
      </c>
      <c r="Q6" s="16" t="s">
        <v>119</v>
      </c>
      <c r="R6" s="16" t="s">
        <v>120</v>
      </c>
    </row>
    <row r="7" spans="1:18" s="8" customFormat="1" ht="89.25" x14ac:dyDescent="0.25">
      <c r="A7" s="9" t="s">
        <v>17</v>
      </c>
      <c r="B7" s="7" t="s">
        <v>18</v>
      </c>
      <c r="C7" s="9" t="s">
        <v>122</v>
      </c>
      <c r="D7" s="9" t="s">
        <v>14</v>
      </c>
      <c r="E7" s="9"/>
      <c r="F7" s="9" t="s">
        <v>19</v>
      </c>
      <c r="G7" s="9" t="s">
        <v>20</v>
      </c>
      <c r="H7" s="9" t="s">
        <v>21</v>
      </c>
      <c r="I7" s="15">
        <v>10700000</v>
      </c>
      <c r="J7" s="15">
        <v>980000</v>
      </c>
      <c r="K7" s="15">
        <v>130000</v>
      </c>
      <c r="L7" s="15">
        <v>130000</v>
      </c>
      <c r="M7" s="15">
        <v>0</v>
      </c>
      <c r="N7" s="15">
        <v>130000</v>
      </c>
      <c r="O7" s="15">
        <v>130000</v>
      </c>
      <c r="P7" s="17"/>
      <c r="Q7" s="17"/>
      <c r="R7" s="17"/>
    </row>
    <row r="8" spans="1:18" s="8" customFormat="1" ht="51" x14ac:dyDescent="0.25">
      <c r="A8" s="9" t="s">
        <v>22</v>
      </c>
      <c r="B8" s="7" t="s">
        <v>23</v>
      </c>
      <c r="C8" s="9" t="s">
        <v>24</v>
      </c>
      <c r="D8" s="9" t="s">
        <v>25</v>
      </c>
      <c r="E8" s="9" t="s">
        <v>26</v>
      </c>
      <c r="F8" s="9" t="s">
        <v>19</v>
      </c>
      <c r="G8" s="9" t="s">
        <v>27</v>
      </c>
      <c r="H8" s="9" t="s">
        <v>28</v>
      </c>
      <c r="I8" s="15">
        <v>1210438</v>
      </c>
      <c r="J8" s="15">
        <v>605219</v>
      </c>
      <c r="K8" s="15">
        <v>300000</v>
      </c>
      <c r="L8" s="15">
        <v>300000</v>
      </c>
      <c r="M8" s="15">
        <v>0</v>
      </c>
      <c r="N8" s="15">
        <v>300000</v>
      </c>
      <c r="O8" s="15">
        <v>300000</v>
      </c>
      <c r="P8" s="17"/>
      <c r="Q8" s="17"/>
      <c r="R8" s="17"/>
    </row>
    <row r="9" spans="1:18" s="8" customFormat="1" ht="63.75" x14ac:dyDescent="0.25">
      <c r="A9" s="9" t="s">
        <v>29</v>
      </c>
      <c r="B9" s="7" t="s">
        <v>30</v>
      </c>
      <c r="C9" s="9" t="s">
        <v>122</v>
      </c>
      <c r="D9" s="9" t="s">
        <v>14</v>
      </c>
      <c r="E9" s="9"/>
      <c r="F9" s="9" t="s">
        <v>19</v>
      </c>
      <c r="G9" s="9" t="s">
        <v>31</v>
      </c>
      <c r="H9" s="9" t="s">
        <v>32</v>
      </c>
      <c r="I9" s="15">
        <v>1274000</v>
      </c>
      <c r="J9" s="15">
        <v>910000</v>
      </c>
      <c r="K9" s="15">
        <v>350000</v>
      </c>
      <c r="L9" s="15">
        <v>350000</v>
      </c>
      <c r="M9" s="15">
        <v>0</v>
      </c>
      <c r="N9" s="15">
        <v>350000</v>
      </c>
      <c r="O9" s="15">
        <v>350000</v>
      </c>
      <c r="P9" s="17"/>
      <c r="Q9" s="17"/>
      <c r="R9" s="17"/>
    </row>
    <row r="10" spans="1:18" s="8" customFormat="1" ht="51" x14ac:dyDescent="0.25">
      <c r="A10" s="9" t="s">
        <v>33</v>
      </c>
      <c r="B10" s="7" t="s">
        <v>34</v>
      </c>
      <c r="C10" s="9" t="s">
        <v>35</v>
      </c>
      <c r="D10" s="9" t="s">
        <v>16</v>
      </c>
      <c r="E10" s="9" t="s">
        <v>36</v>
      </c>
      <c r="F10" s="9" t="s">
        <v>37</v>
      </c>
      <c r="G10" s="9" t="s">
        <v>38</v>
      </c>
      <c r="H10" s="9" t="s">
        <v>39</v>
      </c>
      <c r="I10" s="15">
        <v>302763</v>
      </c>
      <c r="J10" s="15">
        <v>211934</v>
      </c>
      <c r="K10" s="15">
        <v>125000</v>
      </c>
      <c r="L10" s="15">
        <v>125000</v>
      </c>
      <c r="M10" s="15">
        <v>0</v>
      </c>
      <c r="N10" s="15">
        <v>125000</v>
      </c>
      <c r="O10" s="15">
        <v>125000</v>
      </c>
      <c r="P10" s="17"/>
      <c r="Q10" s="17"/>
      <c r="R10" s="17"/>
    </row>
    <row r="11" spans="1:18" s="8" customFormat="1" ht="51" x14ac:dyDescent="0.25">
      <c r="A11" s="9" t="s">
        <v>40</v>
      </c>
      <c r="B11" s="7" t="s">
        <v>41</v>
      </c>
      <c r="C11" s="9" t="s">
        <v>42</v>
      </c>
      <c r="D11" s="9" t="s">
        <v>25</v>
      </c>
      <c r="E11" s="9" t="s">
        <v>43</v>
      </c>
      <c r="F11" s="9" t="s">
        <v>19</v>
      </c>
      <c r="G11" s="9" t="s">
        <v>44</v>
      </c>
      <c r="H11" s="9" t="s">
        <v>45</v>
      </c>
      <c r="I11" s="15">
        <v>992000</v>
      </c>
      <c r="J11" s="15">
        <v>790000</v>
      </c>
      <c r="K11" s="15">
        <v>320000</v>
      </c>
      <c r="L11" s="15">
        <v>320000</v>
      </c>
      <c r="M11" s="15">
        <v>0</v>
      </c>
      <c r="N11" s="15">
        <v>320000</v>
      </c>
      <c r="O11" s="15">
        <v>320000</v>
      </c>
      <c r="P11" s="17"/>
      <c r="Q11" s="17"/>
      <c r="R11" s="17"/>
    </row>
    <row r="12" spans="1:18" s="8" customFormat="1" ht="51" x14ac:dyDescent="0.25">
      <c r="A12" s="9" t="s">
        <v>46</v>
      </c>
      <c r="B12" s="7" t="s">
        <v>47</v>
      </c>
      <c r="C12" s="9" t="s">
        <v>122</v>
      </c>
      <c r="D12" s="9" t="s">
        <v>14</v>
      </c>
      <c r="E12" s="9"/>
      <c r="F12" s="9" t="s">
        <v>48</v>
      </c>
      <c r="G12" s="9" t="s">
        <v>49</v>
      </c>
      <c r="H12" s="9" t="s">
        <v>50</v>
      </c>
      <c r="I12" s="15">
        <v>1360000</v>
      </c>
      <c r="J12" s="15">
        <v>971429</v>
      </c>
      <c r="K12" s="15">
        <v>350000</v>
      </c>
      <c r="L12" s="15">
        <v>350000</v>
      </c>
      <c r="M12" s="15">
        <v>0</v>
      </c>
      <c r="N12" s="15">
        <v>350000</v>
      </c>
      <c r="O12" s="15">
        <v>350000</v>
      </c>
      <c r="P12" s="17"/>
      <c r="Q12" s="17"/>
      <c r="R12" s="17"/>
    </row>
    <row r="13" spans="1:18" s="8" customFormat="1" ht="38.25" x14ac:dyDescent="0.25">
      <c r="A13" s="9" t="s">
        <v>51</v>
      </c>
      <c r="B13" s="7" t="s">
        <v>52</v>
      </c>
      <c r="C13" s="9" t="s">
        <v>53</v>
      </c>
      <c r="D13" s="9" t="s">
        <v>16</v>
      </c>
      <c r="E13" s="9" t="s">
        <v>54</v>
      </c>
      <c r="F13" s="9" t="s">
        <v>55</v>
      </c>
      <c r="G13" s="9" t="s">
        <v>56</v>
      </c>
      <c r="H13" s="9" t="s">
        <v>57</v>
      </c>
      <c r="I13" s="15">
        <v>382712</v>
      </c>
      <c r="J13" s="15">
        <v>267898</v>
      </c>
      <c r="K13" s="15">
        <v>110000</v>
      </c>
      <c r="L13" s="15">
        <v>110000</v>
      </c>
      <c r="M13" s="15">
        <v>0</v>
      </c>
      <c r="N13" s="15">
        <v>110000</v>
      </c>
      <c r="O13" s="15">
        <v>110000</v>
      </c>
      <c r="P13" s="17"/>
      <c r="Q13" s="17"/>
      <c r="R13" s="17"/>
    </row>
    <row r="14" spans="1:18" s="8" customFormat="1" ht="51" x14ac:dyDescent="0.25">
      <c r="A14" s="9" t="s">
        <v>59</v>
      </c>
      <c r="B14" s="7" t="s">
        <v>60</v>
      </c>
      <c r="C14" s="9" t="s">
        <v>122</v>
      </c>
      <c r="D14" s="9" t="s">
        <v>14</v>
      </c>
      <c r="E14" s="9"/>
      <c r="F14" s="9" t="s">
        <v>61</v>
      </c>
      <c r="G14" s="9" t="s">
        <v>62</v>
      </c>
      <c r="H14" s="9" t="s">
        <v>63</v>
      </c>
      <c r="I14" s="15">
        <v>856050</v>
      </c>
      <c r="J14" s="15">
        <v>500000</v>
      </c>
      <c r="K14" s="15">
        <v>250000</v>
      </c>
      <c r="L14" s="15">
        <v>250000</v>
      </c>
      <c r="M14" s="15">
        <v>0</v>
      </c>
      <c r="N14" s="15">
        <v>250000</v>
      </c>
      <c r="O14" s="15">
        <v>250000</v>
      </c>
      <c r="P14" s="17"/>
      <c r="Q14" s="17"/>
      <c r="R14" s="17"/>
    </row>
    <row r="15" spans="1:18" s="1" customFormat="1" ht="51" x14ac:dyDescent="0.25">
      <c r="A15" s="9" t="s">
        <v>65</v>
      </c>
      <c r="B15" s="7" t="s">
        <v>66</v>
      </c>
      <c r="C15" s="9" t="s">
        <v>67</v>
      </c>
      <c r="D15" s="9" t="s">
        <v>25</v>
      </c>
      <c r="E15" s="9" t="s">
        <v>68</v>
      </c>
      <c r="F15" s="9" t="s">
        <v>19</v>
      </c>
      <c r="G15" s="9" t="s">
        <v>69</v>
      </c>
      <c r="H15" s="9" t="s">
        <v>70</v>
      </c>
      <c r="I15" s="15">
        <v>8722800</v>
      </c>
      <c r="J15" s="15">
        <v>1000000</v>
      </c>
      <c r="K15" s="15">
        <v>300000</v>
      </c>
      <c r="L15" s="15">
        <v>300000</v>
      </c>
      <c r="M15" s="20">
        <v>0</v>
      </c>
      <c r="N15" s="15">
        <v>300000</v>
      </c>
      <c r="O15" s="15">
        <v>300000</v>
      </c>
      <c r="P15" s="18"/>
      <c r="Q15" s="18"/>
      <c r="R15" s="18"/>
    </row>
    <row r="16" spans="1:18" s="8" customFormat="1" ht="51" x14ac:dyDescent="0.25">
      <c r="A16" s="9" t="s">
        <v>71</v>
      </c>
      <c r="B16" s="7" t="s">
        <v>72</v>
      </c>
      <c r="C16" s="9" t="s">
        <v>73</v>
      </c>
      <c r="D16" s="9" t="s">
        <v>64</v>
      </c>
      <c r="E16" s="9" t="s">
        <v>74</v>
      </c>
      <c r="F16" s="9" t="s">
        <v>75</v>
      </c>
      <c r="G16" s="9" t="s">
        <v>76</v>
      </c>
      <c r="H16" s="9" t="s">
        <v>77</v>
      </c>
      <c r="I16" s="15">
        <v>870000</v>
      </c>
      <c r="J16" s="15">
        <v>300000</v>
      </c>
      <c r="K16" s="15">
        <v>150000</v>
      </c>
      <c r="L16" s="15">
        <v>150000</v>
      </c>
      <c r="M16" s="15">
        <v>0</v>
      </c>
      <c r="N16" s="15">
        <v>150000</v>
      </c>
      <c r="O16" s="15">
        <v>150000</v>
      </c>
      <c r="P16" s="17"/>
      <c r="Q16" s="17"/>
      <c r="R16" s="17"/>
    </row>
    <row r="17" spans="1:18" s="8" customFormat="1" ht="25.5" x14ac:dyDescent="0.25">
      <c r="A17" s="9" t="s">
        <v>80</v>
      </c>
      <c r="B17" s="7" t="s">
        <v>81</v>
      </c>
      <c r="C17" s="9" t="s">
        <v>78</v>
      </c>
      <c r="D17" s="9" t="s">
        <v>64</v>
      </c>
      <c r="E17" s="9" t="s">
        <v>79</v>
      </c>
      <c r="F17" s="9" t="s">
        <v>58</v>
      </c>
      <c r="G17" s="9" t="s">
        <v>82</v>
      </c>
      <c r="H17" s="9" t="s">
        <v>83</v>
      </c>
      <c r="I17" s="15">
        <v>360000</v>
      </c>
      <c r="J17" s="15">
        <v>250000</v>
      </c>
      <c r="K17" s="15">
        <v>125000</v>
      </c>
      <c r="L17" s="15">
        <v>125000</v>
      </c>
      <c r="M17" s="15">
        <v>0</v>
      </c>
      <c r="N17" s="15">
        <v>125000</v>
      </c>
      <c r="O17" s="15">
        <v>125000</v>
      </c>
      <c r="P17" s="17"/>
      <c r="Q17" s="17"/>
      <c r="R17" s="17"/>
    </row>
    <row r="18" spans="1:18" s="3" customFormat="1" ht="49.9" customHeight="1" x14ac:dyDescent="0.2">
      <c r="A18" s="9" t="s">
        <v>84</v>
      </c>
      <c r="B18" s="7" t="s">
        <v>85</v>
      </c>
      <c r="C18" s="9" t="s">
        <v>86</v>
      </c>
      <c r="D18" s="9" t="s">
        <v>25</v>
      </c>
      <c r="E18" s="9" t="s">
        <v>87</v>
      </c>
      <c r="F18" s="9" t="s">
        <v>19</v>
      </c>
      <c r="G18" s="9" t="s">
        <v>88</v>
      </c>
      <c r="H18" s="9" t="s">
        <v>89</v>
      </c>
      <c r="I18" s="15">
        <v>4500000</v>
      </c>
      <c r="J18" s="15">
        <v>1000000</v>
      </c>
      <c r="K18" s="15">
        <v>300000</v>
      </c>
      <c r="L18" s="15">
        <v>300000</v>
      </c>
      <c r="M18" s="15">
        <v>0</v>
      </c>
      <c r="N18" s="15">
        <v>300000</v>
      </c>
      <c r="O18" s="15">
        <v>300000</v>
      </c>
      <c r="P18" s="19"/>
      <c r="Q18" s="19"/>
      <c r="R18" s="19"/>
    </row>
    <row r="19" spans="1:18" ht="38.25" x14ac:dyDescent="0.25">
      <c r="A19" s="9" t="s">
        <v>93</v>
      </c>
      <c r="B19" s="7" t="s">
        <v>94</v>
      </c>
      <c r="C19" s="9" t="s">
        <v>90</v>
      </c>
      <c r="D19" s="9" t="s">
        <v>64</v>
      </c>
      <c r="E19" s="9" t="s">
        <v>91</v>
      </c>
      <c r="F19" s="9" t="s">
        <v>92</v>
      </c>
      <c r="G19" s="9" t="s">
        <v>95</v>
      </c>
      <c r="H19" s="9" t="s">
        <v>96</v>
      </c>
      <c r="I19" s="15">
        <v>292041</v>
      </c>
      <c r="J19" s="15">
        <v>205000</v>
      </c>
      <c r="K19" s="15">
        <v>150000</v>
      </c>
      <c r="L19" s="15">
        <v>150000</v>
      </c>
      <c r="M19" s="15">
        <v>0</v>
      </c>
      <c r="N19" s="15">
        <v>150000</v>
      </c>
      <c r="O19" s="15">
        <v>150000</v>
      </c>
      <c r="P19" s="18"/>
      <c r="Q19" s="18"/>
      <c r="R19" s="18"/>
    </row>
    <row r="20" spans="1:18" ht="76.5" x14ac:dyDescent="0.25">
      <c r="A20" s="9" t="s">
        <v>97</v>
      </c>
      <c r="B20" s="7" t="s">
        <v>98</v>
      </c>
      <c r="C20" s="9" t="s">
        <v>99</v>
      </c>
      <c r="D20" s="9" t="s">
        <v>16</v>
      </c>
      <c r="E20" s="9" t="s">
        <v>100</v>
      </c>
      <c r="F20" s="9" t="s">
        <v>101</v>
      </c>
      <c r="G20" s="9" t="s">
        <v>102</v>
      </c>
      <c r="H20" s="9" t="s">
        <v>103</v>
      </c>
      <c r="I20" s="15">
        <v>327789</v>
      </c>
      <c r="J20" s="15">
        <v>252000</v>
      </c>
      <c r="K20" s="15">
        <v>125000</v>
      </c>
      <c r="L20" s="15">
        <v>125000</v>
      </c>
      <c r="M20" s="15">
        <v>0</v>
      </c>
      <c r="N20" s="15">
        <v>125000</v>
      </c>
      <c r="O20" s="15">
        <v>125000</v>
      </c>
      <c r="P20" s="18"/>
      <c r="Q20" s="18"/>
      <c r="R20" s="18"/>
    </row>
    <row r="21" spans="1:18" ht="51" x14ac:dyDescent="0.25">
      <c r="A21" s="9" t="s">
        <v>104</v>
      </c>
      <c r="B21" s="7" t="s">
        <v>105</v>
      </c>
      <c r="C21" s="9" t="s">
        <v>122</v>
      </c>
      <c r="D21" s="9" t="s">
        <v>14</v>
      </c>
      <c r="E21" s="9"/>
      <c r="F21" s="9" t="s">
        <v>15</v>
      </c>
      <c r="G21" s="9" t="s">
        <v>106</v>
      </c>
      <c r="H21" s="9" t="s">
        <v>107</v>
      </c>
      <c r="I21" s="15">
        <v>7500000</v>
      </c>
      <c r="J21" s="15">
        <v>500000</v>
      </c>
      <c r="K21" s="15">
        <v>200000</v>
      </c>
      <c r="L21" s="15">
        <v>200000</v>
      </c>
      <c r="M21" s="15">
        <v>0</v>
      </c>
      <c r="N21" s="15">
        <v>200000</v>
      </c>
      <c r="O21" s="15">
        <v>200000</v>
      </c>
      <c r="P21" s="18"/>
      <c r="Q21" s="18"/>
      <c r="R21" s="18"/>
    </row>
    <row r="22" spans="1:18" ht="51" x14ac:dyDescent="0.25">
      <c r="A22" s="9" t="s">
        <v>108</v>
      </c>
      <c r="B22" s="7" t="s">
        <v>109</v>
      </c>
      <c r="C22" s="9" t="s">
        <v>122</v>
      </c>
      <c r="D22" s="9" t="s">
        <v>14</v>
      </c>
      <c r="E22" s="9"/>
      <c r="F22" s="9" t="s">
        <v>19</v>
      </c>
      <c r="G22" s="9" t="s">
        <v>110</v>
      </c>
      <c r="H22" s="9" t="s">
        <v>111</v>
      </c>
      <c r="I22" s="15">
        <v>837151</v>
      </c>
      <c r="J22" s="15">
        <v>837151</v>
      </c>
      <c r="K22" s="15">
        <v>350000</v>
      </c>
      <c r="L22" s="15">
        <v>350000</v>
      </c>
      <c r="M22" s="15">
        <v>0</v>
      </c>
      <c r="N22" s="15">
        <v>350000</v>
      </c>
      <c r="O22" s="15">
        <v>350000</v>
      </c>
      <c r="P22" s="18"/>
      <c r="Q22" s="18"/>
      <c r="R22" s="18"/>
    </row>
    <row r="23" spans="1:18" s="1" customFormat="1" ht="67.5" customHeight="1" x14ac:dyDescent="0.25">
      <c r="A23" s="9" t="s">
        <v>129</v>
      </c>
      <c r="B23" s="7">
        <v>95</v>
      </c>
      <c r="C23" s="9" t="s">
        <v>130</v>
      </c>
      <c r="D23" s="9" t="s">
        <v>64</v>
      </c>
      <c r="E23" s="9">
        <v>47720760</v>
      </c>
      <c r="F23" s="9" t="s">
        <v>37</v>
      </c>
      <c r="G23" s="9" t="s">
        <v>112</v>
      </c>
      <c r="H23" s="9" t="s">
        <v>113</v>
      </c>
      <c r="I23" s="15">
        <v>750000</v>
      </c>
      <c r="J23" s="15">
        <v>500000</v>
      </c>
      <c r="K23" s="15">
        <v>250000</v>
      </c>
      <c r="L23" s="15">
        <v>250000</v>
      </c>
      <c r="M23" s="15">
        <v>0</v>
      </c>
      <c r="N23" s="15">
        <v>250000</v>
      </c>
      <c r="O23" s="15">
        <v>250000</v>
      </c>
      <c r="P23" s="18"/>
      <c r="Q23" s="18"/>
      <c r="R23" s="18"/>
    </row>
    <row r="24" spans="1:18" ht="102" x14ac:dyDescent="0.25">
      <c r="A24" s="9" t="s">
        <v>124</v>
      </c>
      <c r="B24" s="7">
        <v>97</v>
      </c>
      <c r="C24" s="9" t="s">
        <v>125</v>
      </c>
      <c r="D24" s="9" t="s">
        <v>16</v>
      </c>
      <c r="E24" s="9">
        <v>259250</v>
      </c>
      <c r="F24" s="9" t="s">
        <v>126</v>
      </c>
      <c r="G24" s="9" t="s">
        <v>127</v>
      </c>
      <c r="H24" s="9" t="s">
        <v>128</v>
      </c>
      <c r="I24" s="15">
        <v>250000</v>
      </c>
      <c r="J24" s="15">
        <v>150000</v>
      </c>
      <c r="K24" s="15">
        <v>100000</v>
      </c>
      <c r="L24" s="15">
        <v>100000</v>
      </c>
      <c r="M24" s="15">
        <v>0</v>
      </c>
      <c r="N24" s="15">
        <v>100000</v>
      </c>
      <c r="O24" s="15">
        <v>100000</v>
      </c>
      <c r="P24" s="18"/>
      <c r="Q24" s="18"/>
      <c r="R24" s="18"/>
    </row>
    <row r="25" spans="1:18" x14ac:dyDescent="0.25">
      <c r="A25" s="14"/>
      <c r="B25" s="14"/>
      <c r="C25" s="14"/>
      <c r="D25" s="14"/>
      <c r="E25" s="14"/>
      <c r="F25" s="14"/>
      <c r="G25" s="14"/>
      <c r="H25" s="23" t="s">
        <v>114</v>
      </c>
      <c r="I25" s="10">
        <v>41237744</v>
      </c>
      <c r="J25" s="10">
        <v>10080631</v>
      </c>
      <c r="K25" s="10">
        <f>SUM(K7:K24)</f>
        <v>3985000</v>
      </c>
      <c r="L25" s="10">
        <v>3885000</v>
      </c>
      <c r="M25" s="21">
        <f>SUM(M7:M24)</f>
        <v>0</v>
      </c>
      <c r="N25" s="21">
        <f>SUM(N7:N24)</f>
        <v>3985000</v>
      </c>
      <c r="O25" s="21">
        <f>SUM(O7:O24)</f>
        <v>3985000</v>
      </c>
      <c r="P25" s="22"/>
      <c r="Q25" s="22"/>
      <c r="R25" s="22"/>
    </row>
    <row r="27" spans="1:18" x14ac:dyDescent="0.25">
      <c r="I27" s="11" t="s">
        <v>115</v>
      </c>
      <c r="J27" s="11"/>
      <c r="K27" s="11"/>
      <c r="L27" s="11"/>
    </row>
  </sheetData>
  <sortState ref="A7:L25">
    <sortCondition ref="B7:B25"/>
  </sortState>
  <mergeCells count="1">
    <mergeCell ref="A4:B4"/>
  </mergeCells>
  <pageMargins left="0.7" right="0.7" top="0.78740157499999996" bottom="0.78740157499999996" header="0.3" footer="0.3"/>
  <pageSetup paperSize="8" scale="92" fitToHeight="0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3EB7F63-51F3-482F-91A1-09DD0E459F2C}"/>
</file>

<file path=customXml/itemProps2.xml><?xml version="1.0" encoding="utf-8"?>
<ds:datastoreItem xmlns:ds="http://schemas.openxmlformats.org/officeDocument/2006/customXml" ds:itemID="{3D81908F-5C1E-4DF1-A079-B9D534783925}"/>
</file>

<file path=customXml/itemProps3.xml><?xml version="1.0" encoding="utf-8"?>
<ds:datastoreItem xmlns:ds="http://schemas.openxmlformats.org/officeDocument/2006/customXml" ds:itemID="{85E4F5E2-7B9E-4DB4-9A37-6E856D4077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NEVEŘEJNÁ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140. zasedání Rady Karlovarského kraje, které se uskutečnilo dne 12.06.2023 (k bodu č. 6)</dc:title>
  <dc:creator>Hnízdil Zdeněk</dc:creator>
  <cp:lastModifiedBy>Valentová Marie</cp:lastModifiedBy>
  <cp:lastPrinted>2023-04-05T11:44:56Z</cp:lastPrinted>
  <dcterms:created xsi:type="dcterms:W3CDTF">2018-08-09T09:55:29Z</dcterms:created>
  <dcterms:modified xsi:type="dcterms:W3CDTF">2023-06-12T13:33:49Z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