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řehled do RKK" sheetId="9" r:id="rId1"/>
  </sheets>
  <definedNames>
    <definedName name="_xlnm._FilterDatabase" localSheetId="0" hidden="1">'Přehled do RKK'!$A$5:$H$70</definedName>
    <definedName name="_xlnm.Print_Titles" localSheetId="0">'Přehled do RKK'!$5:$5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9" l="1"/>
  <c r="H70" i="9"/>
  <c r="F70" i="9"/>
  <c r="E70" i="9"/>
</calcChain>
</file>

<file path=xl/sharedStrings.xml><?xml version="1.0" encoding="utf-8"?>
<sst xmlns="http://schemas.openxmlformats.org/spreadsheetml/2006/main" count="210" uniqueCount="146">
  <si>
    <t>x</t>
  </si>
  <si>
    <t>Příloha č. 2</t>
  </si>
  <si>
    <t>Název příspěvké organizace</t>
  </si>
  <si>
    <t>IČO</t>
  </si>
  <si>
    <t>Počet škodních případů</t>
  </si>
  <si>
    <t>Celková škoda</t>
  </si>
  <si>
    <t xml:space="preserve">Agentura projektového a dotačního managementru KK, p.o. </t>
  </si>
  <si>
    <t>73700720</t>
  </si>
  <si>
    <t>Císařské lázně, p.o.</t>
  </si>
  <si>
    <t>75153033</t>
  </si>
  <si>
    <t>Dětský domov Cheb a  H. Slavkov, p.o.</t>
  </si>
  <si>
    <t>49767267</t>
  </si>
  <si>
    <t xml:space="preserve">Dětský domov K Vary a Ostrov, p.o. </t>
  </si>
  <si>
    <t>63553660</t>
  </si>
  <si>
    <t>Dětský domov M. Lázně a Aš, p.o.</t>
  </si>
  <si>
    <t>47723424</t>
  </si>
  <si>
    <t>Domov mládeže a školní jídelna KV, p.o.</t>
  </si>
  <si>
    <t>00076988</t>
  </si>
  <si>
    <t>Domov mládeže a školní jídelna ML, p.o.</t>
  </si>
  <si>
    <t>00377945</t>
  </si>
  <si>
    <t>Domov pro osoby se zdravotním postižením "PATA" v Hazlově, p.o.</t>
  </si>
  <si>
    <t>71175318</t>
  </si>
  <si>
    <t>Domov pro osoby se zdravotním postižením "PRAMEN" v Mnichově, p.o.</t>
  </si>
  <si>
    <t>71175326</t>
  </si>
  <si>
    <t>Domov pro osoby se zdravotním postižením "SOKOLÍK" v Sokolově, p.o.</t>
  </si>
  <si>
    <t>72046881</t>
  </si>
  <si>
    <t>Domov pro osoby se zdravotním postižením v Mariánské, p.o.</t>
  </si>
  <si>
    <t>71175296</t>
  </si>
  <si>
    <t>Domov pro osoby se zdravotním postižením v Radošově, p.o.</t>
  </si>
  <si>
    <t>71175334</t>
  </si>
  <si>
    <t>Domov pro seniory "SKALKA" v Chebu, p.o.</t>
  </si>
  <si>
    <t>71175245</t>
  </si>
  <si>
    <t>Domov pro seniory "SPÁLENIŠTĚ" v Chebu, p.o.</t>
  </si>
  <si>
    <t>71175253</t>
  </si>
  <si>
    <t>Domov pro seniory v Hranicích, p.o.</t>
  </si>
  <si>
    <t>71175202</t>
  </si>
  <si>
    <t>Domov pro seniory v Lázních Kynžvart, p.o.</t>
  </si>
  <si>
    <t>71175237</t>
  </si>
  <si>
    <t>Domov pro seniory v Perninku, p.o.</t>
  </si>
  <si>
    <t>71175199</t>
  </si>
  <si>
    <t>Domov se zvláštním režimem "MATYÁŠ" v Nejdku, p.o.</t>
  </si>
  <si>
    <t>71175229</t>
  </si>
  <si>
    <t>Galerie 4 - galerie fotografie, p.o. KK</t>
  </si>
  <si>
    <t>00074268</t>
  </si>
  <si>
    <t>Galerie umění Karlovy Vary, p.o. KK</t>
  </si>
  <si>
    <t>66362768</t>
  </si>
  <si>
    <t>Galerie výtvarného umění v Chebu, p.o. KK</t>
  </si>
  <si>
    <t>00369021</t>
  </si>
  <si>
    <t>Gymnázium a OA Mariánské Lázně, p.o.</t>
  </si>
  <si>
    <t>47723394</t>
  </si>
  <si>
    <t>Gymnázium Aš, p.o.</t>
  </si>
  <si>
    <t>47723416</t>
  </si>
  <si>
    <t>Gymnázium Cheb, p.o.</t>
  </si>
  <si>
    <t>47723386</t>
  </si>
  <si>
    <t>Gymnázium Ostrov, p.o.</t>
  </si>
  <si>
    <t>49753771</t>
  </si>
  <si>
    <t>Gymnázium Sokolov a Krajské vzdělávací centrum, p.o.</t>
  </si>
  <si>
    <t>49767194</t>
  </si>
  <si>
    <t>Hotelová škola M. Lázně, p.o.</t>
  </si>
  <si>
    <t>00077119</t>
  </si>
  <si>
    <t>Integrovaná střední škola Cheb, p.o.</t>
  </si>
  <si>
    <t>00077461</t>
  </si>
  <si>
    <t xml:space="preserve">Integrovaná střední škola technická a ekonomická Sokolov, p.o. </t>
  </si>
  <si>
    <t>49766929</t>
  </si>
  <si>
    <t xml:space="preserve">Karlovarská agentura rozvoje podnikání, p.o. </t>
  </si>
  <si>
    <t>72053801</t>
  </si>
  <si>
    <t>26365804</t>
  </si>
  <si>
    <t>KOMUNÁLNÍ ODPADOVÁ SPOLEČNOST, a.s.</t>
  </si>
  <si>
    <t>29114373</t>
  </si>
  <si>
    <t>Koordinátor Integrovaného dopravního systému KK</t>
  </si>
  <si>
    <t>75035952</t>
  </si>
  <si>
    <t>Krajská knihovna Karlovy Vary</t>
  </si>
  <si>
    <t>70966206</t>
  </si>
  <si>
    <t xml:space="preserve">Krajská správa a údržba silnic KK, p.o. </t>
  </si>
  <si>
    <t>70947023</t>
  </si>
  <si>
    <t>Krajský dětský domov pro děti do 3 let, p.o.</t>
  </si>
  <si>
    <t>71175130</t>
  </si>
  <si>
    <t>Letiště Karlovy Vary s.r.o.</t>
  </si>
  <si>
    <t>26367858</t>
  </si>
  <si>
    <t>Muzeum Cheb, p.o. KK</t>
  </si>
  <si>
    <t>00074276</t>
  </si>
  <si>
    <t>Muzeum Karlovy Vary, p.o. KK</t>
  </si>
  <si>
    <t>72053810</t>
  </si>
  <si>
    <t>Muzeum Sokolov, p.o. KK</t>
  </si>
  <si>
    <t>63553597</t>
  </si>
  <si>
    <t>Pedagogicko-psychologická poradna Karlovy Vary, p.o.</t>
  </si>
  <si>
    <t>49753843</t>
  </si>
  <si>
    <t>První české gymnázium v K. Varech, p.o.</t>
  </si>
  <si>
    <t>70845417</t>
  </si>
  <si>
    <t>Sociální služby v Kynšperku nad Ohří, p.o.</t>
  </si>
  <si>
    <t>70832641</t>
  </si>
  <si>
    <t>Stř.pedag.škola, gymnázium a VOŠ KV, p.o.</t>
  </si>
  <si>
    <t>49753789</t>
  </si>
  <si>
    <t>Střední lesnická škola Žlutice, p.o.</t>
  </si>
  <si>
    <t>49754050</t>
  </si>
  <si>
    <t>Střední odborná škola stavební KV, p.o</t>
  </si>
  <si>
    <t>00669725</t>
  </si>
  <si>
    <t>Střední průmyslová škola Ostrov, p.o.</t>
  </si>
  <si>
    <t>70845425</t>
  </si>
  <si>
    <t>Střední škola logistická Dalovice, p.o.</t>
  </si>
  <si>
    <t>00574384</t>
  </si>
  <si>
    <t>Střední škola stravování a služeb, KV, p.o.</t>
  </si>
  <si>
    <t>00520055</t>
  </si>
  <si>
    <t>Střední škola živnostenská Sokolov, p.o.</t>
  </si>
  <si>
    <t>75059151</t>
  </si>
  <si>
    <t>Střední uměleckoprůmyslová škola KV, p.o.</t>
  </si>
  <si>
    <t>00077135</t>
  </si>
  <si>
    <t>Střední zdravotnická škola a VOŠ Cheb, p.o.</t>
  </si>
  <si>
    <t>00669733</t>
  </si>
  <si>
    <t>Střední zdravotnická škola a vyšší odborná škola zdravotnická Karlovy Vary, p.o.</t>
  </si>
  <si>
    <t>00669709</t>
  </si>
  <si>
    <t>00076899</t>
  </si>
  <si>
    <t>Údržba silnic Karlovarského kraje a.s.</t>
  </si>
  <si>
    <t>26402068</t>
  </si>
  <si>
    <t>Zařízení následné rehabilitační a hospicové péče, p.o.</t>
  </si>
  <si>
    <t>69979821</t>
  </si>
  <si>
    <t>Zdravotnická záchranná služba Karlovarského kraje, p.o.</t>
  </si>
  <si>
    <t>00574660</t>
  </si>
  <si>
    <t>70838992</t>
  </si>
  <si>
    <t>66362725</t>
  </si>
  <si>
    <t>70839000</t>
  </si>
  <si>
    <t>63554453</t>
  </si>
  <si>
    <t>CELKEM</t>
  </si>
  <si>
    <t>Poř.číslo</t>
  </si>
  <si>
    <t>Region</t>
  </si>
  <si>
    <t>Sdružení Karlovarského kraje pro rozvoj leteckých linek, z.s.</t>
  </si>
  <si>
    <t>Doprava</t>
  </si>
  <si>
    <t>Kultura</t>
  </si>
  <si>
    <t>Sociální</t>
  </si>
  <si>
    <t>Řízení projektů</t>
  </si>
  <si>
    <t>Školství</t>
  </si>
  <si>
    <t>Zdravotnictví</t>
  </si>
  <si>
    <t>Životní prostředí</t>
  </si>
  <si>
    <t xml:space="preserve">Oblast/ odbor </t>
  </si>
  <si>
    <t>Karlovarská krajská nemocnice a.s.</t>
  </si>
  <si>
    <t>04262972</t>
  </si>
  <si>
    <t>Přehled řešených škodních případů příspěvkových organizací a obchodních korporací za rok 2020, 
ve kterých rozhodovala škodní komise</t>
  </si>
  <si>
    <t>Konečná výše náhrady škody vůči zaměstnanci</t>
  </si>
  <si>
    <t>ŽIVÝ KRAJ – DESTINAČNÍ AGENTURA PRO KARLOVARSKÝ KRAJ, Z.S.</t>
  </si>
  <si>
    <t>Zumělecká škola J. Labitzkého Bečov nad Teplou, p.o.</t>
  </si>
  <si>
    <t>Základní škola a mateřská škola Karlovy Vary, p.o.</t>
  </si>
  <si>
    <t>Základní škola Ostrov, p.o.</t>
  </si>
  <si>
    <t>Školní statek a krajské středisko ekologické výchovy Cheb, p.o.</t>
  </si>
  <si>
    <t>Základní škola a mateřská škola při zdravotnických zařízení Karlovy Vary, p.o.</t>
  </si>
  <si>
    <t>Obchodní akademie, vyšší odborná škola cestovního ruchu a jazyková škola Karlovy Vary, p.o.</t>
  </si>
  <si>
    <r>
      <t>Hrazeno pojišťovnou</t>
    </r>
    <r>
      <rPr>
        <b/>
        <sz val="8"/>
        <rFont val="Calibri"/>
        <family val="2"/>
        <charset val="238"/>
        <scheme val="minor"/>
      </rPr>
      <t>/  Gymn. Ostrov - dohoda o narovnání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</si>
</sst>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7" fillId="0" borderId="0" applyNumberForma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9" fillId="0" borderId="0"/>
    <xf numFmtId="0" fontId="8" fillId="0" borderId="0"/>
    <xf numFmtId="0" fontId="30" fillId="0" borderId="0"/>
    <xf numFmtId="0" fontId="7" fillId="0" borderId="0"/>
    <xf numFmtId="0" fontId="7" fillId="0" borderId="0"/>
    <xf numFmtId="0" fontId="31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20" fillId="0" borderId="0" xfId="4"/>
    <xf numFmtId="0" fontId="24" fillId="0" borderId="0" xfId="4" applyFont="1" applyAlignment="1">
      <alignment horizontal="right"/>
    </xf>
    <xf numFmtId="4" fontId="20" fillId="0" borderId="0" xfId="4" applyNumberFormat="1" applyAlignment="1">
      <alignment horizontal="right"/>
    </xf>
    <xf numFmtId="0" fontId="25" fillId="0" borderId="4" xfId="4" applyNumberFormat="1" applyFont="1" applyFill="1" applyBorder="1" applyAlignment="1">
      <alignment horizontal="left" vertical="center" wrapText="1"/>
    </xf>
    <xf numFmtId="4" fontId="25" fillId="0" borderId="1" xfId="4" applyNumberFormat="1" applyFont="1" applyBorder="1" applyAlignment="1">
      <alignment vertical="center"/>
    </xf>
    <xf numFmtId="0" fontId="25" fillId="0" borderId="1" xfId="4" applyFont="1" applyBorder="1" applyAlignment="1">
      <alignment horizontal="center" vertical="center"/>
    </xf>
    <xf numFmtId="0" fontId="25" fillId="0" borderId="3" xfId="4" applyNumberFormat="1" applyFont="1" applyFill="1" applyBorder="1" applyAlignment="1">
      <alignment horizontal="left" vertical="center" wrapText="1"/>
    </xf>
    <xf numFmtId="0" fontId="20" fillId="0" borderId="2" xfId="4" applyBorder="1" applyAlignment="1">
      <alignment horizontal="center" vertical="center"/>
    </xf>
    <xf numFmtId="0" fontId="28" fillId="0" borderId="1" xfId="4" applyFont="1" applyFill="1" applyBorder="1" applyAlignment="1">
      <alignment vertical="center"/>
    </xf>
    <xf numFmtId="0" fontId="28" fillId="0" borderId="1" xfId="4" applyFont="1" applyFill="1" applyBorder="1" applyAlignment="1">
      <alignment horizontal="center" vertical="center"/>
    </xf>
    <xf numFmtId="4" fontId="28" fillId="0" borderId="1" xfId="4" applyNumberFormat="1" applyFont="1" applyFill="1" applyBorder="1" applyAlignment="1">
      <alignment horizontal="right" vertical="center"/>
    </xf>
    <xf numFmtId="0" fontId="28" fillId="0" borderId="2" xfId="4" applyFont="1" applyFill="1" applyBorder="1" applyAlignment="1">
      <alignment vertical="center" wrapText="1"/>
    </xf>
    <xf numFmtId="0" fontId="28" fillId="0" borderId="2" xfId="4" applyFont="1" applyFill="1" applyBorder="1" applyAlignment="1">
      <alignment vertical="center"/>
    </xf>
    <xf numFmtId="0" fontId="28" fillId="0" borderId="2" xfId="4" applyFont="1" applyFill="1" applyBorder="1" applyAlignment="1">
      <alignment horizontal="center" vertical="center"/>
    </xf>
    <xf numFmtId="0" fontId="28" fillId="0" borderId="2" xfId="5" applyFont="1" applyFill="1" applyBorder="1" applyAlignment="1">
      <alignment vertical="center" wrapText="1"/>
    </xf>
    <xf numFmtId="4" fontId="28" fillId="0" borderId="2" xfId="4" applyNumberFormat="1" applyFont="1" applyFill="1" applyBorder="1" applyAlignment="1">
      <alignment horizontal="right" vertical="center"/>
    </xf>
    <xf numFmtId="0" fontId="28" fillId="0" borderId="2" xfId="4" applyFont="1" applyBorder="1" applyAlignment="1">
      <alignment vertical="center" wrapText="1"/>
    </xf>
    <xf numFmtId="49" fontId="28" fillId="0" borderId="2" xfId="4" applyNumberFormat="1" applyFont="1" applyFill="1" applyBorder="1" applyAlignment="1">
      <alignment vertical="center"/>
    </xf>
    <xf numFmtId="0" fontId="28" fillId="0" borderId="4" xfId="4" applyFont="1" applyFill="1" applyBorder="1" applyAlignment="1">
      <alignment vertical="center" wrapText="1"/>
    </xf>
    <xf numFmtId="0" fontId="28" fillId="0" borderId="4" xfId="4" applyFont="1" applyFill="1" applyBorder="1" applyAlignment="1">
      <alignment horizontal="center" vertical="center"/>
    </xf>
    <xf numFmtId="4" fontId="28" fillId="0" borderId="4" xfId="4" applyNumberFormat="1" applyFont="1" applyFill="1" applyBorder="1" applyAlignment="1">
      <alignment horizontal="right" vertical="center"/>
    </xf>
    <xf numFmtId="0" fontId="25" fillId="0" borderId="1" xfId="4" applyFont="1" applyBorder="1" applyAlignment="1">
      <alignment vertical="center"/>
    </xf>
    <xf numFmtId="0" fontId="0" fillId="0" borderId="2" xfId="0" applyBorder="1"/>
    <xf numFmtId="0" fontId="20" fillId="0" borderId="2" xfId="4" applyFill="1" applyBorder="1" applyAlignment="1">
      <alignment horizontal="center"/>
    </xf>
    <xf numFmtId="4" fontId="20" fillId="0" borderId="2" xfId="4" applyNumberFormat="1" applyFill="1" applyBorder="1" applyAlignment="1">
      <alignment horizontal="right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28" fillId="0" borderId="0" xfId="4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8" fillId="0" borderId="4" xfId="4" applyFont="1" applyFill="1" applyBorder="1" applyAlignment="1">
      <alignment vertical="center"/>
    </xf>
    <xf numFmtId="0" fontId="0" fillId="0" borderId="0" xfId="0" applyFill="1" applyBorder="1"/>
    <xf numFmtId="0" fontId="20" fillId="0" borderId="0" xfId="4" applyFill="1"/>
    <xf numFmtId="0" fontId="28" fillId="0" borderId="0" xfId="5" applyFont="1" applyFill="1" applyBorder="1" applyAlignment="1">
      <alignment vertical="center" wrapText="1"/>
    </xf>
    <xf numFmtId="49" fontId="28" fillId="0" borderId="2" xfId="4" applyNumberFormat="1" applyFont="1" applyFill="1" applyBorder="1" applyAlignment="1">
      <alignment horizontal="right" vertical="center"/>
    </xf>
    <xf numFmtId="0" fontId="15" fillId="0" borderId="2" xfId="4" applyFont="1" applyFill="1" applyBorder="1" applyAlignment="1">
      <alignment vertical="center"/>
    </xf>
    <xf numFmtId="0" fontId="15" fillId="0" borderId="4" xfId="4" applyFont="1" applyFill="1" applyBorder="1" applyAlignment="1">
      <alignment vertical="center"/>
    </xf>
    <xf numFmtId="0" fontId="26" fillId="0" borderId="0" xfId="4" applyFont="1" applyAlignment="1">
      <alignment horizontal="center" wrapText="1"/>
    </xf>
  </cellXfs>
  <cellStyles count="29">
    <cellStyle name="Excel Built-in Normal" xfId="17"/>
    <cellStyle name="Hypertextový odkaz" xfId="5" builtinId="8"/>
    <cellStyle name="Normální" xfId="0" builtinId="0"/>
    <cellStyle name="Normální 10" xfId="10"/>
    <cellStyle name="Normální 11" xfId="11"/>
    <cellStyle name="Normální 12" xfId="12"/>
    <cellStyle name="Normální 13" xfId="13"/>
    <cellStyle name="Normální 14" xfId="14"/>
    <cellStyle name="Normální 15" xfId="15"/>
    <cellStyle name="Normální 16" xfId="16"/>
    <cellStyle name="Normální 17" xfId="18"/>
    <cellStyle name="Normální 18" xfId="20"/>
    <cellStyle name="Normální 19" xfId="23"/>
    <cellStyle name="Normální 2" xfId="1"/>
    <cellStyle name="Normální 2 2" xfId="21"/>
    <cellStyle name="Normální 2 2 2" xfId="22"/>
    <cellStyle name="Normální 20" xfId="24"/>
    <cellStyle name="Normální 21" xfId="25"/>
    <cellStyle name="Normální 22" xfId="26"/>
    <cellStyle name="Normální 23" xfId="27"/>
    <cellStyle name="Normální 24" xfId="28"/>
    <cellStyle name="Normální 3" xfId="2"/>
    <cellStyle name="Normální 3 2" xfId="19"/>
    <cellStyle name="Normální 4" xfId="3"/>
    <cellStyle name="Normální 5" xfId="4"/>
    <cellStyle name="Normální 6" xfId="6"/>
    <cellStyle name="Normální 7" xfId="7"/>
    <cellStyle name="Normální 8" xfId="8"/>
    <cellStyle name="Normální 9" xfId="9"/>
  </cellStyles>
  <dxfs count="0"/>
  <tableStyles count="0" defaultTableStyle="TableStyleMedium2" defaultPivotStyle="PivotStyleLight16"/>
  <colors>
    <mruColors>
      <color rgb="FFFF6600"/>
      <color rgb="FFCCCCFF"/>
      <color rgb="FFFF9999"/>
      <color rgb="FFF6A97E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pane ySplit="5" topLeftCell="A63" activePane="bottomLeft" state="frozen"/>
      <selection pane="bottomLeft" activeCell="F77" sqref="F77"/>
    </sheetView>
  </sheetViews>
  <sheetFormatPr defaultColWidth="5" defaultRowHeight="15" x14ac:dyDescent="0.25"/>
  <cols>
    <col min="1" max="1" width="5" style="1"/>
    <col min="2" max="2" width="15.140625" style="1" customWidth="1"/>
    <col min="3" max="3" width="49.5703125" style="1" customWidth="1"/>
    <col min="4" max="4" width="9" style="1" bestFit="1" customWidth="1"/>
    <col min="5" max="5" width="10.28515625" style="1" customWidth="1"/>
    <col min="6" max="8" width="14.7109375" style="3" customWidth="1"/>
    <col min="9" max="16384" width="5" style="1"/>
  </cols>
  <sheetData>
    <row r="1" spans="1:8" ht="15.75" x14ac:dyDescent="0.25">
      <c r="F1" s="1"/>
      <c r="G1" s="1"/>
      <c r="H1" s="2" t="s">
        <v>1</v>
      </c>
    </row>
    <row r="2" spans="1:8" x14ac:dyDescent="0.25">
      <c r="F2" s="1"/>
      <c r="G2" s="1"/>
    </row>
    <row r="3" spans="1:8" ht="38.450000000000003" customHeight="1" x14ac:dyDescent="0.3">
      <c r="B3" s="37" t="s">
        <v>136</v>
      </c>
      <c r="C3" s="37"/>
      <c r="D3" s="37"/>
      <c r="E3" s="37"/>
      <c r="F3" s="37"/>
      <c r="G3" s="37"/>
      <c r="H3" s="37"/>
    </row>
    <row r="5" spans="1:8" ht="60.75" thickBot="1" x14ac:dyDescent="0.3">
      <c r="A5" s="7" t="s">
        <v>123</v>
      </c>
      <c r="B5" s="7" t="s">
        <v>133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145</v>
      </c>
      <c r="H5" s="4" t="s">
        <v>137</v>
      </c>
    </row>
    <row r="6" spans="1:8" ht="13.9" customHeight="1" x14ac:dyDescent="0.25">
      <c r="A6" s="8">
        <v>1</v>
      </c>
      <c r="B6" s="35" t="s">
        <v>124</v>
      </c>
      <c r="C6" s="29" t="s">
        <v>6</v>
      </c>
      <c r="D6" s="9" t="s">
        <v>7</v>
      </c>
      <c r="E6" s="10">
        <v>0</v>
      </c>
      <c r="F6" s="11">
        <v>0</v>
      </c>
      <c r="G6" s="11">
        <v>0</v>
      </c>
      <c r="H6" s="11">
        <v>0</v>
      </c>
    </row>
    <row r="7" spans="1:8" x14ac:dyDescent="0.25">
      <c r="A7" s="8">
        <v>2</v>
      </c>
      <c r="B7" s="35" t="s">
        <v>129</v>
      </c>
      <c r="C7" s="12" t="s">
        <v>8</v>
      </c>
      <c r="D7" s="13" t="s">
        <v>9</v>
      </c>
      <c r="E7" s="10">
        <v>0</v>
      </c>
      <c r="F7" s="11">
        <v>0</v>
      </c>
      <c r="G7" s="11">
        <v>0</v>
      </c>
      <c r="H7" s="11">
        <v>0</v>
      </c>
    </row>
    <row r="8" spans="1:8" x14ac:dyDescent="0.25">
      <c r="A8" s="8">
        <v>3</v>
      </c>
      <c r="B8" s="35" t="s">
        <v>130</v>
      </c>
      <c r="C8" s="17" t="s">
        <v>10</v>
      </c>
      <c r="D8" s="13" t="s">
        <v>11</v>
      </c>
      <c r="E8" s="14">
        <v>0</v>
      </c>
      <c r="F8" s="16">
        <v>0</v>
      </c>
      <c r="G8" s="16">
        <v>0</v>
      </c>
      <c r="H8" s="16">
        <v>0</v>
      </c>
    </row>
    <row r="9" spans="1:8" x14ac:dyDescent="0.25">
      <c r="A9" s="8">
        <v>4</v>
      </c>
      <c r="B9" s="35" t="s">
        <v>130</v>
      </c>
      <c r="C9" s="12" t="s">
        <v>12</v>
      </c>
      <c r="D9" s="13" t="s">
        <v>13</v>
      </c>
      <c r="E9" s="14">
        <v>1</v>
      </c>
      <c r="F9" s="16">
        <v>9900</v>
      </c>
      <c r="G9" s="16">
        <v>0</v>
      </c>
      <c r="H9" s="16">
        <v>0</v>
      </c>
    </row>
    <row r="10" spans="1:8" x14ac:dyDescent="0.25">
      <c r="A10" s="8">
        <v>5</v>
      </c>
      <c r="B10" s="35" t="s">
        <v>130</v>
      </c>
      <c r="C10" s="12" t="s">
        <v>14</v>
      </c>
      <c r="D10" s="13" t="s">
        <v>15</v>
      </c>
      <c r="E10" s="14">
        <v>2</v>
      </c>
      <c r="F10" s="16">
        <v>20308</v>
      </c>
      <c r="G10" s="16">
        <v>15308</v>
      </c>
      <c r="H10" s="16">
        <v>5000</v>
      </c>
    </row>
    <row r="11" spans="1:8" x14ac:dyDescent="0.25">
      <c r="A11" s="8">
        <v>6</v>
      </c>
      <c r="B11" s="35" t="s">
        <v>130</v>
      </c>
      <c r="C11" s="23" t="s">
        <v>16</v>
      </c>
      <c r="D11" s="13" t="s">
        <v>17</v>
      </c>
      <c r="E11" s="14">
        <v>4</v>
      </c>
      <c r="F11" s="16">
        <v>739</v>
      </c>
      <c r="G11" s="16">
        <v>0</v>
      </c>
      <c r="H11" s="16">
        <v>739</v>
      </c>
    </row>
    <row r="12" spans="1:8" x14ac:dyDescent="0.25">
      <c r="A12" s="8">
        <v>7</v>
      </c>
      <c r="B12" s="35" t="s">
        <v>130</v>
      </c>
      <c r="C12" s="12" t="s">
        <v>18</v>
      </c>
      <c r="D12" s="13" t="s">
        <v>19</v>
      </c>
      <c r="E12" s="10">
        <v>1</v>
      </c>
      <c r="F12" s="11">
        <v>22200</v>
      </c>
      <c r="G12" s="11">
        <v>16550</v>
      </c>
      <c r="H12" s="11">
        <v>1000</v>
      </c>
    </row>
    <row r="13" spans="1:8" ht="30" x14ac:dyDescent="0.25">
      <c r="A13" s="8">
        <v>8</v>
      </c>
      <c r="B13" s="35" t="s">
        <v>128</v>
      </c>
      <c r="C13" s="12" t="s">
        <v>20</v>
      </c>
      <c r="D13" s="13" t="s">
        <v>21</v>
      </c>
      <c r="E13" s="14">
        <v>0</v>
      </c>
      <c r="F13" s="16">
        <v>0</v>
      </c>
      <c r="G13" s="16">
        <v>0</v>
      </c>
      <c r="H13" s="16">
        <v>0</v>
      </c>
    </row>
    <row r="14" spans="1:8" ht="30" x14ac:dyDescent="0.25">
      <c r="A14" s="8">
        <v>9</v>
      </c>
      <c r="B14" s="35" t="s">
        <v>128</v>
      </c>
      <c r="C14" s="27" t="s">
        <v>22</v>
      </c>
      <c r="D14" s="13" t="s">
        <v>23</v>
      </c>
      <c r="E14" s="10">
        <v>0</v>
      </c>
      <c r="F14" s="11">
        <v>0</v>
      </c>
      <c r="G14" s="11">
        <v>0</v>
      </c>
      <c r="H14" s="11">
        <v>0</v>
      </c>
    </row>
    <row r="15" spans="1:8" ht="30" x14ac:dyDescent="0.25">
      <c r="A15" s="8">
        <v>10</v>
      </c>
      <c r="B15" s="35" t="s">
        <v>128</v>
      </c>
      <c r="C15" s="12" t="s">
        <v>24</v>
      </c>
      <c r="D15" s="13" t="s">
        <v>25</v>
      </c>
      <c r="E15" s="14">
        <v>0</v>
      </c>
      <c r="F15" s="16">
        <v>0</v>
      </c>
      <c r="G15" s="16">
        <v>0</v>
      </c>
      <c r="H15" s="16">
        <v>0</v>
      </c>
    </row>
    <row r="16" spans="1:8" ht="30" x14ac:dyDescent="0.25">
      <c r="A16" s="8">
        <v>11</v>
      </c>
      <c r="B16" s="35" t="s">
        <v>128</v>
      </c>
      <c r="C16" s="15" t="s">
        <v>26</v>
      </c>
      <c r="D16" s="13" t="s">
        <v>27</v>
      </c>
      <c r="E16" s="14">
        <v>1</v>
      </c>
      <c r="F16" s="16">
        <v>500</v>
      </c>
      <c r="G16" s="16">
        <v>0</v>
      </c>
      <c r="H16" s="16">
        <v>500</v>
      </c>
    </row>
    <row r="17" spans="1:8" ht="30" x14ac:dyDescent="0.25">
      <c r="A17" s="8">
        <v>12</v>
      </c>
      <c r="B17" s="35" t="s">
        <v>128</v>
      </c>
      <c r="C17" s="12" t="s">
        <v>28</v>
      </c>
      <c r="D17" s="13" t="s">
        <v>29</v>
      </c>
      <c r="E17" s="14">
        <v>0</v>
      </c>
      <c r="F17" s="16">
        <v>0</v>
      </c>
      <c r="G17" s="16">
        <v>0</v>
      </c>
      <c r="H17" s="16">
        <v>0</v>
      </c>
    </row>
    <row r="18" spans="1:8" x14ac:dyDescent="0.25">
      <c r="A18" s="8">
        <v>13</v>
      </c>
      <c r="B18" s="35" t="s">
        <v>128</v>
      </c>
      <c r="C18" s="27" t="s">
        <v>30</v>
      </c>
      <c r="D18" s="13" t="s">
        <v>31</v>
      </c>
      <c r="E18" s="14">
        <v>3</v>
      </c>
      <c r="F18" s="16">
        <v>81859</v>
      </c>
      <c r="G18" s="16">
        <v>70859</v>
      </c>
      <c r="H18" s="16">
        <v>11000</v>
      </c>
    </row>
    <row r="19" spans="1:8" x14ac:dyDescent="0.25">
      <c r="A19" s="8">
        <v>14</v>
      </c>
      <c r="B19" s="35" t="s">
        <v>128</v>
      </c>
      <c r="C19" s="12" t="s">
        <v>32</v>
      </c>
      <c r="D19" s="13" t="s">
        <v>33</v>
      </c>
      <c r="E19" s="14">
        <v>0</v>
      </c>
      <c r="F19" s="16">
        <v>0</v>
      </c>
      <c r="G19" s="16">
        <v>0</v>
      </c>
      <c r="H19" s="16">
        <v>0</v>
      </c>
    </row>
    <row r="20" spans="1:8" x14ac:dyDescent="0.25">
      <c r="A20" s="8">
        <v>15</v>
      </c>
      <c r="B20" s="35" t="s">
        <v>128</v>
      </c>
      <c r="C20" s="12" t="s">
        <v>34</v>
      </c>
      <c r="D20" s="13" t="s">
        <v>35</v>
      </c>
      <c r="E20" s="14">
        <v>0</v>
      </c>
      <c r="F20" s="16">
        <v>0</v>
      </c>
      <c r="G20" s="16">
        <v>0</v>
      </c>
      <c r="H20" s="16">
        <v>0</v>
      </c>
    </row>
    <row r="21" spans="1:8" x14ac:dyDescent="0.25">
      <c r="A21" s="8">
        <v>16</v>
      </c>
      <c r="B21" s="35" t="s">
        <v>128</v>
      </c>
      <c r="C21" s="17" t="s">
        <v>36</v>
      </c>
      <c r="D21" s="13" t="s">
        <v>37</v>
      </c>
      <c r="E21" s="14">
        <v>0</v>
      </c>
      <c r="F21" s="16">
        <v>0</v>
      </c>
      <c r="G21" s="16">
        <v>0</v>
      </c>
      <c r="H21" s="16">
        <v>0</v>
      </c>
    </row>
    <row r="22" spans="1:8" x14ac:dyDescent="0.25">
      <c r="A22" s="8">
        <v>17</v>
      </c>
      <c r="B22" s="35" t="s">
        <v>128</v>
      </c>
      <c r="C22" s="12" t="s">
        <v>38</v>
      </c>
      <c r="D22" s="13" t="s">
        <v>39</v>
      </c>
      <c r="E22" s="14">
        <v>1</v>
      </c>
      <c r="F22" s="16">
        <v>1899</v>
      </c>
      <c r="G22" s="16">
        <v>0</v>
      </c>
      <c r="H22" s="16">
        <v>1899</v>
      </c>
    </row>
    <row r="23" spans="1:8" ht="30" x14ac:dyDescent="0.25">
      <c r="A23" s="8">
        <v>18</v>
      </c>
      <c r="B23" s="35" t="s">
        <v>128</v>
      </c>
      <c r="C23" s="12" t="s">
        <v>40</v>
      </c>
      <c r="D23" s="13" t="s">
        <v>41</v>
      </c>
      <c r="E23" s="14">
        <v>1</v>
      </c>
      <c r="F23" s="16">
        <v>2000</v>
      </c>
      <c r="G23" s="16">
        <v>0</v>
      </c>
      <c r="H23" s="16">
        <v>1000</v>
      </c>
    </row>
    <row r="24" spans="1:8" x14ac:dyDescent="0.25">
      <c r="A24" s="8">
        <v>19</v>
      </c>
      <c r="B24" s="35" t="s">
        <v>127</v>
      </c>
      <c r="C24" s="12" t="s">
        <v>42</v>
      </c>
      <c r="D24" s="13" t="s">
        <v>43</v>
      </c>
      <c r="E24" s="14">
        <v>0</v>
      </c>
      <c r="F24" s="16">
        <v>0</v>
      </c>
      <c r="G24" s="16">
        <v>0</v>
      </c>
      <c r="H24" s="16">
        <v>0</v>
      </c>
    </row>
    <row r="25" spans="1:8" x14ac:dyDescent="0.25">
      <c r="A25" s="8">
        <v>20</v>
      </c>
      <c r="B25" s="35" t="s">
        <v>127</v>
      </c>
      <c r="C25" s="12" t="s">
        <v>44</v>
      </c>
      <c r="D25" s="13" t="s">
        <v>45</v>
      </c>
      <c r="E25" s="14">
        <v>0</v>
      </c>
      <c r="F25" s="16">
        <v>0</v>
      </c>
      <c r="G25" s="16">
        <v>0</v>
      </c>
      <c r="H25" s="16">
        <v>0</v>
      </c>
    </row>
    <row r="26" spans="1:8" x14ac:dyDescent="0.25">
      <c r="A26" s="8">
        <v>21</v>
      </c>
      <c r="B26" s="35" t="s">
        <v>127</v>
      </c>
      <c r="C26" s="12" t="s">
        <v>46</v>
      </c>
      <c r="D26" s="13" t="s">
        <v>47</v>
      </c>
      <c r="E26" s="24">
        <v>0</v>
      </c>
      <c r="F26" s="25">
        <v>0</v>
      </c>
      <c r="G26" s="25">
        <v>0</v>
      </c>
      <c r="H26" s="25">
        <v>0</v>
      </c>
    </row>
    <row r="27" spans="1:8" x14ac:dyDescent="0.25">
      <c r="A27" s="8">
        <v>22</v>
      </c>
      <c r="B27" s="35" t="s">
        <v>130</v>
      </c>
      <c r="C27" s="12" t="s">
        <v>48</v>
      </c>
      <c r="D27" s="13" t="s">
        <v>49</v>
      </c>
      <c r="E27" s="14">
        <v>0</v>
      </c>
      <c r="F27" s="16">
        <v>0</v>
      </c>
      <c r="G27" s="16">
        <v>0</v>
      </c>
      <c r="H27" s="16">
        <v>0</v>
      </c>
    </row>
    <row r="28" spans="1:8" x14ac:dyDescent="0.25">
      <c r="A28" s="8">
        <v>23</v>
      </c>
      <c r="B28" s="35" t="s">
        <v>130</v>
      </c>
      <c r="C28" s="12" t="s">
        <v>50</v>
      </c>
      <c r="D28" s="13" t="s">
        <v>51</v>
      </c>
      <c r="E28" s="14">
        <v>0</v>
      </c>
      <c r="F28" s="16">
        <v>0</v>
      </c>
      <c r="G28" s="16">
        <v>0</v>
      </c>
      <c r="H28" s="16">
        <v>0</v>
      </c>
    </row>
    <row r="29" spans="1:8" x14ac:dyDescent="0.25">
      <c r="A29" s="8">
        <v>24</v>
      </c>
      <c r="B29" s="35" t="s">
        <v>130</v>
      </c>
      <c r="C29" s="23" t="s">
        <v>52</v>
      </c>
      <c r="D29" s="13" t="s">
        <v>53</v>
      </c>
      <c r="E29" s="14">
        <v>1</v>
      </c>
      <c r="F29" s="16">
        <v>11000</v>
      </c>
      <c r="G29" s="16">
        <v>0</v>
      </c>
      <c r="H29" s="16">
        <v>0</v>
      </c>
    </row>
    <row r="30" spans="1:8" x14ac:dyDescent="0.25">
      <c r="A30" s="8">
        <v>25</v>
      </c>
      <c r="B30" s="35" t="s">
        <v>130</v>
      </c>
      <c r="C30" s="12" t="s">
        <v>54</v>
      </c>
      <c r="D30" s="13" t="s">
        <v>55</v>
      </c>
      <c r="E30" s="14">
        <v>1</v>
      </c>
      <c r="F30" s="16">
        <v>110317.28</v>
      </c>
      <c r="G30" s="16">
        <v>60000</v>
      </c>
      <c r="H30" s="16">
        <v>0</v>
      </c>
    </row>
    <row r="31" spans="1:8" ht="30" x14ac:dyDescent="0.25">
      <c r="A31" s="8">
        <v>26</v>
      </c>
      <c r="B31" s="35" t="s">
        <v>130</v>
      </c>
      <c r="C31" s="12" t="s">
        <v>56</v>
      </c>
      <c r="D31" s="13" t="s">
        <v>57</v>
      </c>
      <c r="E31" s="14">
        <v>0</v>
      </c>
      <c r="F31" s="16">
        <v>0</v>
      </c>
      <c r="G31" s="16">
        <v>0</v>
      </c>
      <c r="H31" s="16">
        <v>0</v>
      </c>
    </row>
    <row r="32" spans="1:8" x14ac:dyDescent="0.25">
      <c r="A32" s="8">
        <v>27</v>
      </c>
      <c r="B32" s="35" t="s">
        <v>130</v>
      </c>
      <c r="C32" s="23" t="s">
        <v>58</v>
      </c>
      <c r="D32" s="13" t="s">
        <v>59</v>
      </c>
      <c r="E32" s="14">
        <v>1</v>
      </c>
      <c r="F32" s="16">
        <v>5868.13</v>
      </c>
      <c r="G32" s="16">
        <v>0</v>
      </c>
      <c r="H32" s="16">
        <v>0</v>
      </c>
    </row>
    <row r="33" spans="1:9" x14ac:dyDescent="0.25">
      <c r="A33" s="8">
        <v>28</v>
      </c>
      <c r="B33" s="35" t="s">
        <v>130</v>
      </c>
      <c r="C33" s="15" t="s">
        <v>60</v>
      </c>
      <c r="D33" s="13" t="s">
        <v>61</v>
      </c>
      <c r="E33" s="14">
        <v>7</v>
      </c>
      <c r="F33" s="16">
        <v>102486.93</v>
      </c>
      <c r="G33" s="16">
        <v>0</v>
      </c>
      <c r="H33" s="16">
        <v>0</v>
      </c>
      <c r="I33" s="32"/>
    </row>
    <row r="34" spans="1:9" ht="30" x14ac:dyDescent="0.25">
      <c r="A34" s="8">
        <v>29</v>
      </c>
      <c r="B34" s="35" t="s">
        <v>130</v>
      </c>
      <c r="C34" s="28" t="s">
        <v>62</v>
      </c>
      <c r="D34" s="13" t="s">
        <v>63</v>
      </c>
      <c r="E34" s="14">
        <v>0</v>
      </c>
      <c r="F34" s="16">
        <v>0</v>
      </c>
      <c r="G34" s="16">
        <v>0</v>
      </c>
      <c r="H34" s="16">
        <v>0</v>
      </c>
    </row>
    <row r="35" spans="1:9" x14ac:dyDescent="0.25">
      <c r="A35" s="8">
        <v>30</v>
      </c>
      <c r="B35" s="35" t="s">
        <v>124</v>
      </c>
      <c r="C35" s="12" t="s">
        <v>64</v>
      </c>
      <c r="D35" s="13" t="s">
        <v>65</v>
      </c>
      <c r="E35" s="14">
        <v>0</v>
      </c>
      <c r="F35" s="16">
        <v>0</v>
      </c>
      <c r="G35" s="16">
        <v>0</v>
      </c>
      <c r="H35" s="16">
        <v>0</v>
      </c>
    </row>
    <row r="36" spans="1:9" x14ac:dyDescent="0.25">
      <c r="A36" s="8">
        <v>31</v>
      </c>
      <c r="B36" s="35" t="s">
        <v>131</v>
      </c>
      <c r="C36" s="12" t="s">
        <v>134</v>
      </c>
      <c r="D36" s="18" t="s">
        <v>66</v>
      </c>
      <c r="E36" s="14">
        <v>0</v>
      </c>
      <c r="F36" s="16">
        <v>0</v>
      </c>
      <c r="G36" s="16">
        <v>0</v>
      </c>
      <c r="H36" s="16">
        <v>0</v>
      </c>
    </row>
    <row r="37" spans="1:9" x14ac:dyDescent="0.25">
      <c r="A37" s="8">
        <v>32</v>
      </c>
      <c r="B37" s="35" t="s">
        <v>132</v>
      </c>
      <c r="C37" s="12" t="s">
        <v>67</v>
      </c>
      <c r="D37" s="18" t="s">
        <v>68</v>
      </c>
      <c r="E37" s="14">
        <v>0</v>
      </c>
      <c r="F37" s="16">
        <v>0</v>
      </c>
      <c r="G37" s="16">
        <v>0</v>
      </c>
      <c r="H37" s="16">
        <v>0</v>
      </c>
    </row>
    <row r="38" spans="1:9" x14ac:dyDescent="0.25">
      <c r="A38" s="8">
        <v>33</v>
      </c>
      <c r="B38" s="35" t="s">
        <v>126</v>
      </c>
      <c r="C38" s="28" t="s">
        <v>69</v>
      </c>
      <c r="D38" s="13" t="s">
        <v>70</v>
      </c>
      <c r="E38" s="14">
        <v>0</v>
      </c>
      <c r="F38" s="16">
        <v>0</v>
      </c>
      <c r="G38" s="16">
        <v>0</v>
      </c>
      <c r="H38" s="16">
        <v>0</v>
      </c>
    </row>
    <row r="39" spans="1:9" x14ac:dyDescent="0.25">
      <c r="A39" s="8">
        <v>34</v>
      </c>
      <c r="B39" s="35" t="s">
        <v>127</v>
      </c>
      <c r="C39" s="12" t="s">
        <v>71</v>
      </c>
      <c r="D39" s="13" t="s">
        <v>72</v>
      </c>
      <c r="E39" s="14">
        <v>0</v>
      </c>
      <c r="F39" s="16">
        <v>0</v>
      </c>
      <c r="G39" s="16">
        <v>0</v>
      </c>
      <c r="H39" s="16">
        <v>0</v>
      </c>
    </row>
    <row r="40" spans="1:9" x14ac:dyDescent="0.25">
      <c r="A40" s="8">
        <v>35</v>
      </c>
      <c r="B40" s="35" t="s">
        <v>126</v>
      </c>
      <c r="C40" s="12" t="s">
        <v>73</v>
      </c>
      <c r="D40" s="13" t="s">
        <v>74</v>
      </c>
      <c r="E40" s="14">
        <v>0</v>
      </c>
      <c r="F40" s="16">
        <v>0</v>
      </c>
      <c r="G40" s="16">
        <v>0</v>
      </c>
      <c r="H40" s="16">
        <v>0</v>
      </c>
    </row>
    <row r="41" spans="1:9" x14ac:dyDescent="0.25">
      <c r="A41" s="8">
        <v>36</v>
      </c>
      <c r="B41" s="35" t="s">
        <v>131</v>
      </c>
      <c r="C41" s="28" t="s">
        <v>75</v>
      </c>
      <c r="D41" s="13" t="s">
        <v>76</v>
      </c>
      <c r="E41" s="14">
        <v>0</v>
      </c>
      <c r="F41" s="16">
        <v>0</v>
      </c>
      <c r="G41" s="16">
        <v>0</v>
      </c>
      <c r="H41" s="16">
        <v>0</v>
      </c>
    </row>
    <row r="42" spans="1:9" x14ac:dyDescent="0.25">
      <c r="A42" s="8">
        <v>37</v>
      </c>
      <c r="B42" s="35" t="s">
        <v>126</v>
      </c>
      <c r="C42" s="15" t="s">
        <v>77</v>
      </c>
      <c r="D42" s="18" t="s">
        <v>78</v>
      </c>
      <c r="E42" s="14">
        <v>0</v>
      </c>
      <c r="F42" s="16">
        <v>0</v>
      </c>
      <c r="G42" s="16">
        <v>0</v>
      </c>
      <c r="H42" s="16">
        <v>0</v>
      </c>
    </row>
    <row r="43" spans="1:9" x14ac:dyDescent="0.25">
      <c r="A43" s="8">
        <v>38</v>
      </c>
      <c r="B43" s="35" t="s">
        <v>127</v>
      </c>
      <c r="C43" s="12" t="s">
        <v>79</v>
      </c>
      <c r="D43" s="13" t="s">
        <v>80</v>
      </c>
      <c r="E43" s="14">
        <v>1</v>
      </c>
      <c r="F43" s="16">
        <v>3570</v>
      </c>
      <c r="G43" s="16">
        <v>0</v>
      </c>
      <c r="H43" s="16">
        <v>2570</v>
      </c>
    </row>
    <row r="44" spans="1:9" x14ac:dyDescent="0.25">
      <c r="A44" s="8">
        <v>39</v>
      </c>
      <c r="B44" s="35" t="s">
        <v>127</v>
      </c>
      <c r="C44" s="28" t="s">
        <v>81</v>
      </c>
      <c r="D44" s="13" t="s">
        <v>82</v>
      </c>
      <c r="E44" s="14">
        <v>2</v>
      </c>
      <c r="F44" s="16">
        <v>56147</v>
      </c>
      <c r="G44" s="16">
        <v>51147</v>
      </c>
      <c r="H44" s="16">
        <v>5000</v>
      </c>
    </row>
    <row r="45" spans="1:9" x14ac:dyDescent="0.25">
      <c r="A45" s="8">
        <v>40</v>
      </c>
      <c r="B45" s="35" t="s">
        <v>127</v>
      </c>
      <c r="C45" s="26" t="s">
        <v>83</v>
      </c>
      <c r="D45" s="13" t="s">
        <v>65</v>
      </c>
      <c r="E45" s="14">
        <v>0</v>
      </c>
      <c r="F45" s="16">
        <v>0</v>
      </c>
      <c r="G45" s="16">
        <v>0</v>
      </c>
      <c r="H45" s="16">
        <v>0</v>
      </c>
    </row>
    <row r="46" spans="1:9" ht="30" x14ac:dyDescent="0.25">
      <c r="A46" s="8">
        <v>41</v>
      </c>
      <c r="B46" s="35" t="s">
        <v>130</v>
      </c>
      <c r="C46" s="28" t="s">
        <v>144</v>
      </c>
      <c r="D46" s="13" t="s">
        <v>84</v>
      </c>
      <c r="E46" s="14">
        <v>0</v>
      </c>
      <c r="F46" s="16">
        <v>0</v>
      </c>
      <c r="G46" s="16">
        <v>0</v>
      </c>
      <c r="H46" s="16">
        <v>0</v>
      </c>
    </row>
    <row r="47" spans="1:9" ht="30" x14ac:dyDescent="0.25">
      <c r="A47" s="8">
        <v>42</v>
      </c>
      <c r="B47" s="35" t="s">
        <v>130</v>
      </c>
      <c r="C47" s="12" t="s">
        <v>85</v>
      </c>
      <c r="D47" s="13" t="s">
        <v>86</v>
      </c>
      <c r="E47" s="14">
        <v>0</v>
      </c>
      <c r="F47" s="16">
        <v>0</v>
      </c>
      <c r="G47" s="16">
        <v>0</v>
      </c>
      <c r="H47" s="16">
        <v>0</v>
      </c>
    </row>
    <row r="48" spans="1:9" x14ac:dyDescent="0.25">
      <c r="A48" s="8">
        <v>43</v>
      </c>
      <c r="B48" s="35" t="s">
        <v>130</v>
      </c>
      <c r="C48" s="23" t="s">
        <v>87</v>
      </c>
      <c r="D48" s="13" t="s">
        <v>88</v>
      </c>
      <c r="E48" s="14">
        <v>2</v>
      </c>
      <c r="F48" s="16">
        <v>12415.69</v>
      </c>
      <c r="G48" s="16">
        <v>0</v>
      </c>
      <c r="H48" s="16">
        <v>550</v>
      </c>
    </row>
    <row r="49" spans="1:8" ht="14.45" customHeight="1" x14ac:dyDescent="0.25">
      <c r="A49" s="8">
        <v>44</v>
      </c>
      <c r="B49" s="35" t="s">
        <v>126</v>
      </c>
      <c r="C49" s="33" t="s">
        <v>125</v>
      </c>
      <c r="D49" s="34" t="s">
        <v>135</v>
      </c>
      <c r="E49" s="14" t="s">
        <v>0</v>
      </c>
      <c r="F49" s="16" t="s">
        <v>0</v>
      </c>
      <c r="G49" s="16" t="s">
        <v>0</v>
      </c>
      <c r="H49" s="16" t="s">
        <v>0</v>
      </c>
    </row>
    <row r="50" spans="1:8" x14ac:dyDescent="0.25">
      <c r="A50" s="8">
        <v>45</v>
      </c>
      <c r="B50" s="35" t="s">
        <v>128</v>
      </c>
      <c r="C50" s="26" t="s">
        <v>89</v>
      </c>
      <c r="D50" s="13" t="s">
        <v>90</v>
      </c>
      <c r="E50" s="14">
        <v>0</v>
      </c>
      <c r="F50" s="16">
        <v>0</v>
      </c>
      <c r="G50" s="16">
        <v>0</v>
      </c>
      <c r="H50" s="16">
        <v>0</v>
      </c>
    </row>
    <row r="51" spans="1:8" x14ac:dyDescent="0.25">
      <c r="A51" s="8">
        <v>46</v>
      </c>
      <c r="B51" s="35" t="s">
        <v>130</v>
      </c>
      <c r="C51" s="12" t="s">
        <v>91</v>
      </c>
      <c r="D51" s="13" t="s">
        <v>92</v>
      </c>
      <c r="E51" s="14">
        <v>0</v>
      </c>
      <c r="F51" s="16">
        <v>0</v>
      </c>
      <c r="G51" s="16">
        <v>0</v>
      </c>
      <c r="H51" s="16">
        <v>0</v>
      </c>
    </row>
    <row r="52" spans="1:8" x14ac:dyDescent="0.25">
      <c r="A52" s="8">
        <v>47</v>
      </c>
      <c r="B52" s="35" t="s">
        <v>130</v>
      </c>
      <c r="C52" s="12" t="s">
        <v>93</v>
      </c>
      <c r="D52" s="13" t="s">
        <v>94</v>
      </c>
      <c r="E52" s="14">
        <v>3</v>
      </c>
      <c r="F52" s="16">
        <v>20939.48</v>
      </c>
      <c r="G52" s="16">
        <v>0</v>
      </c>
      <c r="H52" s="16">
        <v>0</v>
      </c>
    </row>
    <row r="53" spans="1:8" x14ac:dyDescent="0.25">
      <c r="A53" s="8">
        <v>48</v>
      </c>
      <c r="B53" s="35" t="s">
        <v>130</v>
      </c>
      <c r="C53" s="28" t="s">
        <v>95</v>
      </c>
      <c r="D53" s="13" t="s">
        <v>96</v>
      </c>
      <c r="E53" s="14">
        <v>0</v>
      </c>
      <c r="F53" s="16">
        <v>0</v>
      </c>
      <c r="G53" s="16">
        <v>0</v>
      </c>
      <c r="H53" s="16">
        <v>0</v>
      </c>
    </row>
    <row r="54" spans="1:8" x14ac:dyDescent="0.25">
      <c r="A54" s="8">
        <v>49</v>
      </c>
      <c r="B54" s="35" t="s">
        <v>130</v>
      </c>
      <c r="C54" s="23" t="s">
        <v>97</v>
      </c>
      <c r="D54" s="13" t="s">
        <v>98</v>
      </c>
      <c r="E54" s="14">
        <v>1</v>
      </c>
      <c r="F54" s="16">
        <v>3350</v>
      </c>
      <c r="G54" s="16">
        <v>2350</v>
      </c>
      <c r="H54" s="16">
        <v>1000</v>
      </c>
    </row>
    <row r="55" spans="1:8" x14ac:dyDescent="0.25">
      <c r="A55" s="8">
        <v>50</v>
      </c>
      <c r="B55" s="35" t="s">
        <v>130</v>
      </c>
      <c r="C55" s="12" t="s">
        <v>99</v>
      </c>
      <c r="D55" s="13" t="s">
        <v>100</v>
      </c>
      <c r="E55" s="14">
        <v>0</v>
      </c>
      <c r="F55" s="16">
        <v>0</v>
      </c>
      <c r="G55" s="16">
        <v>0</v>
      </c>
      <c r="H55" s="16">
        <v>0</v>
      </c>
    </row>
    <row r="56" spans="1:8" x14ac:dyDescent="0.25">
      <c r="A56" s="8">
        <v>51</v>
      </c>
      <c r="B56" s="35" t="s">
        <v>130</v>
      </c>
      <c r="C56" s="31" t="s">
        <v>101</v>
      </c>
      <c r="D56" s="13" t="s">
        <v>102</v>
      </c>
      <c r="E56" s="14">
        <v>0</v>
      </c>
      <c r="F56" s="16">
        <v>0</v>
      </c>
      <c r="G56" s="16">
        <v>0</v>
      </c>
      <c r="H56" s="16">
        <v>0</v>
      </c>
    </row>
    <row r="57" spans="1:8" x14ac:dyDescent="0.25">
      <c r="A57" s="8">
        <v>52</v>
      </c>
      <c r="B57" s="35" t="s">
        <v>130</v>
      </c>
      <c r="C57" s="23" t="s">
        <v>103</v>
      </c>
      <c r="D57" s="13" t="s">
        <v>104</v>
      </c>
      <c r="E57" s="14">
        <v>2</v>
      </c>
      <c r="F57" s="16">
        <v>4704</v>
      </c>
      <c r="G57" s="16">
        <v>0</v>
      </c>
      <c r="H57" s="16">
        <v>1110</v>
      </c>
    </row>
    <row r="58" spans="1:8" x14ac:dyDescent="0.25">
      <c r="A58" s="8">
        <v>53</v>
      </c>
      <c r="B58" s="35" t="s">
        <v>130</v>
      </c>
      <c r="C58" s="12" t="s">
        <v>105</v>
      </c>
      <c r="D58" s="13" t="s">
        <v>106</v>
      </c>
      <c r="E58" s="14">
        <v>0</v>
      </c>
      <c r="F58" s="16">
        <v>0</v>
      </c>
      <c r="G58" s="16">
        <v>0</v>
      </c>
      <c r="H58" s="16">
        <v>0</v>
      </c>
    </row>
    <row r="59" spans="1:8" x14ac:dyDescent="0.25">
      <c r="A59" s="8">
        <v>54</v>
      </c>
      <c r="B59" s="35" t="s">
        <v>130</v>
      </c>
      <c r="C59" s="12" t="s">
        <v>107</v>
      </c>
      <c r="D59" s="13" t="s">
        <v>108</v>
      </c>
      <c r="E59" s="14">
        <v>0</v>
      </c>
      <c r="F59" s="16">
        <v>0</v>
      </c>
      <c r="G59" s="16">
        <v>0</v>
      </c>
      <c r="H59" s="16">
        <v>0</v>
      </c>
    </row>
    <row r="60" spans="1:8" ht="30" x14ac:dyDescent="0.25">
      <c r="A60" s="8">
        <v>55</v>
      </c>
      <c r="B60" s="35" t="s">
        <v>130</v>
      </c>
      <c r="C60" s="12" t="s">
        <v>109</v>
      </c>
      <c r="D60" s="13" t="s">
        <v>110</v>
      </c>
      <c r="E60" s="14">
        <v>0</v>
      </c>
      <c r="F60" s="16">
        <v>0</v>
      </c>
      <c r="G60" s="16">
        <v>0</v>
      </c>
      <c r="H60" s="16">
        <v>0</v>
      </c>
    </row>
    <row r="61" spans="1:8" ht="30" x14ac:dyDescent="0.25">
      <c r="A61" s="8">
        <v>56</v>
      </c>
      <c r="B61" s="35" t="s">
        <v>130</v>
      </c>
      <c r="C61" s="12" t="s">
        <v>142</v>
      </c>
      <c r="D61" s="13" t="s">
        <v>111</v>
      </c>
      <c r="E61" s="14">
        <v>0</v>
      </c>
      <c r="F61" s="16">
        <v>0</v>
      </c>
      <c r="G61" s="16">
        <v>0</v>
      </c>
      <c r="H61" s="16">
        <v>0</v>
      </c>
    </row>
    <row r="62" spans="1:8" x14ac:dyDescent="0.25">
      <c r="A62" s="8">
        <v>57</v>
      </c>
      <c r="B62" s="35" t="s">
        <v>126</v>
      </c>
      <c r="C62" s="12" t="s">
        <v>112</v>
      </c>
      <c r="D62" s="18" t="s">
        <v>113</v>
      </c>
      <c r="E62" s="14" t="s">
        <v>0</v>
      </c>
      <c r="F62" s="16" t="s">
        <v>0</v>
      </c>
      <c r="G62" s="16" t="s">
        <v>0</v>
      </c>
      <c r="H62" s="16" t="s">
        <v>0</v>
      </c>
    </row>
    <row r="63" spans="1:8" x14ac:dyDescent="0.25">
      <c r="A63" s="8">
        <v>58</v>
      </c>
      <c r="B63" s="35" t="s">
        <v>131</v>
      </c>
      <c r="C63" s="12" t="s">
        <v>114</v>
      </c>
      <c r="D63" s="13" t="s">
        <v>115</v>
      </c>
      <c r="E63" s="14">
        <v>0</v>
      </c>
      <c r="F63" s="16">
        <v>0</v>
      </c>
      <c r="G63" s="16">
        <v>0</v>
      </c>
      <c r="H63" s="16">
        <v>0</v>
      </c>
    </row>
    <row r="64" spans="1:8" x14ac:dyDescent="0.25">
      <c r="A64" s="8">
        <v>59</v>
      </c>
      <c r="B64" s="35" t="s">
        <v>131</v>
      </c>
      <c r="C64" s="23" t="s">
        <v>116</v>
      </c>
      <c r="D64" s="13" t="s">
        <v>117</v>
      </c>
      <c r="E64" s="14">
        <v>8</v>
      </c>
      <c r="F64" s="16">
        <v>219128.29</v>
      </c>
      <c r="G64" s="16">
        <v>0</v>
      </c>
      <c r="H64" s="16">
        <v>9917</v>
      </c>
    </row>
    <row r="65" spans="1:8" ht="30" x14ac:dyDescent="0.25">
      <c r="A65" s="8">
        <v>60</v>
      </c>
      <c r="B65" s="35" t="s">
        <v>130</v>
      </c>
      <c r="C65" s="12" t="s">
        <v>143</v>
      </c>
      <c r="D65" s="13" t="s">
        <v>118</v>
      </c>
      <c r="E65" s="14">
        <v>0</v>
      </c>
      <c r="F65" s="16">
        <v>0</v>
      </c>
      <c r="G65" s="16">
        <v>0</v>
      </c>
      <c r="H65" s="16">
        <v>0</v>
      </c>
    </row>
    <row r="66" spans="1:8" x14ac:dyDescent="0.25">
      <c r="A66" s="8">
        <v>61</v>
      </c>
      <c r="B66" s="35" t="s">
        <v>130</v>
      </c>
      <c r="C66" s="12" t="s">
        <v>140</v>
      </c>
      <c r="D66" s="13" t="s">
        <v>119</v>
      </c>
      <c r="E66" s="14">
        <v>0</v>
      </c>
      <c r="F66" s="16">
        <v>0</v>
      </c>
      <c r="G66" s="16">
        <v>0</v>
      </c>
      <c r="H66" s="16">
        <v>0</v>
      </c>
    </row>
    <row r="67" spans="1:8" x14ac:dyDescent="0.25">
      <c r="A67" s="8">
        <v>62</v>
      </c>
      <c r="B67" s="35" t="s">
        <v>130</v>
      </c>
      <c r="C67" s="12" t="s">
        <v>141</v>
      </c>
      <c r="D67" s="13" t="s">
        <v>120</v>
      </c>
      <c r="E67" s="14">
        <v>0</v>
      </c>
      <c r="F67" s="16">
        <v>0</v>
      </c>
      <c r="G67" s="16">
        <v>0</v>
      </c>
      <c r="H67" s="16">
        <v>0</v>
      </c>
    </row>
    <row r="68" spans="1:8" x14ac:dyDescent="0.25">
      <c r="A68" s="8">
        <v>63</v>
      </c>
      <c r="B68" s="35" t="s">
        <v>130</v>
      </c>
      <c r="C68" s="28" t="s">
        <v>139</v>
      </c>
      <c r="D68" s="13" t="s">
        <v>121</v>
      </c>
      <c r="E68" s="14">
        <v>0</v>
      </c>
      <c r="F68" s="16">
        <v>0</v>
      </c>
      <c r="G68" s="16">
        <v>0</v>
      </c>
      <c r="H68" s="16">
        <v>0</v>
      </c>
    </row>
    <row r="69" spans="1:8" ht="30.75" thickBot="1" x14ac:dyDescent="0.3">
      <c r="A69" s="8">
        <v>64</v>
      </c>
      <c r="B69" s="36" t="s">
        <v>127</v>
      </c>
      <c r="C69" s="19" t="s">
        <v>138</v>
      </c>
      <c r="D69" s="30">
        <v>5309964</v>
      </c>
      <c r="E69" s="20">
        <v>0</v>
      </c>
      <c r="F69" s="21">
        <v>0</v>
      </c>
      <c r="G69" s="21">
        <v>0</v>
      </c>
      <c r="H69" s="21">
        <v>0</v>
      </c>
    </row>
    <row r="70" spans="1:8" ht="22.9" customHeight="1" x14ac:dyDescent="0.25">
      <c r="A70" s="22" t="s">
        <v>122</v>
      </c>
      <c r="B70" s="22"/>
      <c r="C70" s="22"/>
      <c r="D70" s="22"/>
      <c r="E70" s="6">
        <f>SUM(E6:E69)</f>
        <v>43</v>
      </c>
      <c r="F70" s="5">
        <f>SUM(F6:F69)</f>
        <v>689331.79999999993</v>
      </c>
      <c r="G70" s="5">
        <f>SUM(G6:G69)</f>
        <v>216214</v>
      </c>
      <c r="H70" s="5">
        <f>SUM(H6:H69)</f>
        <v>41285</v>
      </c>
    </row>
  </sheetData>
  <autoFilter ref="A5:H70">
    <sortState ref="A6:J70">
      <sortCondition ref="A5:A70"/>
    </sortState>
  </autoFilter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A3CA7CE4-D850-4407-9DD7-00370FB606C6}"/>
</file>

<file path=customXml/itemProps2.xml><?xml version="1.0" encoding="utf-8"?>
<ds:datastoreItem xmlns:ds="http://schemas.openxmlformats.org/officeDocument/2006/customXml" ds:itemID="{9C68A0BF-4A85-4DCB-898B-F271D3AB74FD}"/>
</file>

<file path=customXml/itemProps3.xml><?xml version="1.0" encoding="utf-8"?>
<ds:datastoreItem xmlns:ds="http://schemas.openxmlformats.org/officeDocument/2006/customXml" ds:itemID="{304F2DB2-E2FB-407D-B7E9-F78CB9922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do RKK</vt:lpstr>
      <vt:lpstr>'Přehled do RKK'!Názvy_tisku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13. zasedání Rady Karlovarského kraje, které se uskutečnilo dne 08.03.2021 (k bodu č. 03)</dc:title>
  <dc:creator/>
  <cp:lastModifiedBy/>
  <dcterms:created xsi:type="dcterms:W3CDTF">2015-06-05T18:19:34Z</dcterms:created>
  <dcterms:modified xsi:type="dcterms:W3CDTF">2021-03-09T14:07:33Z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