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RADA\RADY KRAJE - usneseni, zapisy, programy\rok 2023\červen\139_rada_prilohy_230606_mim\"/>
    </mc:Choice>
  </mc:AlternateContent>
  <bookViews>
    <workbookView xWindow="0" yWindow="0" windowWidth="16245" windowHeight="8895"/>
  </bookViews>
  <sheets>
    <sheet name="NEVEŘEJNÁ" sheetId="1" r:id="rId1"/>
    <sheet name="List2" sheetId="2" r:id="rId2"/>
    <sheet name="List3" sheetId="3" r:id="rId3"/>
  </sheets>
  <definedNames>
    <definedName name="_FilterDatabase" localSheetId="0" hidden="1">NEVEŘEJNÁ!#REF!</definedName>
  </definedNames>
  <calcPr calcId="191029"/>
</workbook>
</file>

<file path=xl/calcChain.xml><?xml version="1.0" encoding="utf-8"?>
<calcChain xmlns="http://schemas.openxmlformats.org/spreadsheetml/2006/main">
  <c r="J38" i="1" l="1"/>
  <c r="K38" i="1"/>
  <c r="L38" i="1"/>
  <c r="M38" i="1"/>
  <c r="I38" i="1"/>
</calcChain>
</file>

<file path=xl/sharedStrings.xml><?xml version="1.0" encoding="utf-8"?>
<sst xmlns="http://schemas.openxmlformats.org/spreadsheetml/2006/main" count="270" uniqueCount="161">
  <si>
    <t>Dotační program:</t>
  </si>
  <si>
    <t>Identifikátor žádosti</t>
  </si>
  <si>
    <t>Pořadové číslo</t>
  </si>
  <si>
    <t>Žadatel</t>
  </si>
  <si>
    <t>Město/obec</t>
  </si>
  <si>
    <t>Název projektu</t>
  </si>
  <si>
    <t>Navrhované prostředky - komise (Kč)</t>
  </si>
  <si>
    <t>Navrhované prostředky - rada kraje (Kč)</t>
  </si>
  <si>
    <t>Právní statut</t>
  </si>
  <si>
    <t>Účel projektu</t>
  </si>
  <si>
    <t>Požadované prostředky (Kč)</t>
  </si>
  <si>
    <t>Navrhované prostředky - odbor (Kč)</t>
  </si>
  <si>
    <t>Komentář</t>
  </si>
  <si>
    <t>Příloha 1 - NEVEŘEJNÁ</t>
  </si>
  <si>
    <t>Alokovaná částka v Kč:</t>
  </si>
  <si>
    <t>Žádost doručena po termínu</t>
  </si>
  <si>
    <t>Poznámka: Schválení nulové částky dotace znamená neposkytnutí dotace.</t>
  </si>
  <si>
    <t>Celkové prostředky projektu (Kč)</t>
  </si>
  <si>
    <t>Likvidace invazních druhů rostlin</t>
  </si>
  <si>
    <t>KUKVX00AGMPP</t>
  </si>
  <si>
    <t>3</t>
  </si>
  <si>
    <t>CFARMA s.r.o.</t>
  </si>
  <si>
    <t>Společnost s ručením omezeným</t>
  </si>
  <si>
    <t>26171732</t>
  </si>
  <si>
    <t>Jenišov</t>
  </si>
  <si>
    <t>KUKVX00AG49F</t>
  </si>
  <si>
    <t>5</t>
  </si>
  <si>
    <t>Loketské městské lesy s.r.o.</t>
  </si>
  <si>
    <t>25213342</t>
  </si>
  <si>
    <t>Loket</t>
  </si>
  <si>
    <t>KUKVX00AGXRA</t>
  </si>
  <si>
    <t>7</t>
  </si>
  <si>
    <t>UFARMA spol. s r.o.</t>
  </si>
  <si>
    <t>26049589</t>
  </si>
  <si>
    <t>KUKVX00AGXPK</t>
  </si>
  <si>
    <t>8</t>
  </si>
  <si>
    <t>Mattoni 1873 a.s.</t>
  </si>
  <si>
    <t>Akciová společnost</t>
  </si>
  <si>
    <t>14706725</t>
  </si>
  <si>
    <t>Karlovy Vary</t>
  </si>
  <si>
    <t>KUKVX00AGXQF</t>
  </si>
  <si>
    <t>9</t>
  </si>
  <si>
    <t>TFARMA spol. s r.o.</t>
  </si>
  <si>
    <t>KUKVX00AH34Y</t>
  </si>
  <si>
    <t>12</t>
  </si>
  <si>
    <t>Zemědělský podnikatel - fyzická osoba nezapsaná v obchodním rejstříku</t>
  </si>
  <si>
    <t>Lázně Kynžvart</t>
  </si>
  <si>
    <t>KUKVX00AH1GO</t>
  </si>
  <si>
    <t>13</t>
  </si>
  <si>
    <t>Jekaset Buštěhrad s.r.o.</t>
  </si>
  <si>
    <t>04254309</t>
  </si>
  <si>
    <t>Velké Přítočno</t>
  </si>
  <si>
    <t>KUKVX00AG97Q</t>
  </si>
  <si>
    <t>14</t>
  </si>
  <si>
    <t>Příspěvková organizace</t>
  </si>
  <si>
    <t>00074811</t>
  </si>
  <si>
    <t>KUKVX00AH67Y</t>
  </si>
  <si>
    <t>15</t>
  </si>
  <si>
    <t>Nepodnikající fyzická osoba</t>
  </si>
  <si>
    <t>KUKVX00AHPQM</t>
  </si>
  <si>
    <t>19</t>
  </si>
  <si>
    <t>SPO-ZEM Nový Kostel s.r.o.</t>
  </si>
  <si>
    <t>48365254</t>
  </si>
  <si>
    <t>Nový Kostel</t>
  </si>
  <si>
    <t>KUKVX00AHWPE</t>
  </si>
  <si>
    <t>22</t>
  </si>
  <si>
    <t>Velká Hleďsebe</t>
  </si>
  <si>
    <t>KUKVX00AIFLW</t>
  </si>
  <si>
    <t>30</t>
  </si>
  <si>
    <t>Šabina</t>
  </si>
  <si>
    <t>KUKVX00AGXBI</t>
  </si>
  <si>
    <t>KUKVX00AH30I</t>
  </si>
  <si>
    <t>KUKVX00AGW9Z</t>
  </si>
  <si>
    <t>KUKVX00AH35T</t>
  </si>
  <si>
    <t>KUKVX00AH36O</t>
  </si>
  <si>
    <t>KUKVX00AH333</t>
  </si>
  <si>
    <t>KUKVX00AGUI4</t>
  </si>
  <si>
    <t>KUKVX00AHDB1</t>
  </si>
  <si>
    <t>KUKVX00AHPDF</t>
  </si>
  <si>
    <t>KUKVX00AHQBI</t>
  </si>
  <si>
    <t>KUKVX00AHQE3</t>
  </si>
  <si>
    <t>KUKVX00AI2LF</t>
  </si>
  <si>
    <t>KUKVX00AH2C1</t>
  </si>
  <si>
    <t>KUKVX00AICKM</t>
  </si>
  <si>
    <t>KUKVX00AIED7</t>
  </si>
  <si>
    <t>KUKVX00AIEPJ</t>
  </si>
  <si>
    <t>KUKVX00AIF54</t>
  </si>
  <si>
    <t>KUKVX00AIEBH</t>
  </si>
  <si>
    <t>KUKVX00AIIKG</t>
  </si>
  <si>
    <t>1</t>
  </si>
  <si>
    <t>2</t>
  </si>
  <si>
    <t>4</t>
  </si>
  <si>
    <t>6</t>
  </si>
  <si>
    <t>10</t>
  </si>
  <si>
    <t>11</t>
  </si>
  <si>
    <t>16</t>
  </si>
  <si>
    <t>17</t>
  </si>
  <si>
    <t>18</t>
  </si>
  <si>
    <t>20</t>
  </si>
  <si>
    <t>21</t>
  </si>
  <si>
    <t>23</t>
  </si>
  <si>
    <t>24</t>
  </si>
  <si>
    <t>25</t>
  </si>
  <si>
    <t>26</t>
  </si>
  <si>
    <t>27</t>
  </si>
  <si>
    <t>28</t>
  </si>
  <si>
    <t>29</t>
  </si>
  <si>
    <t>DFARMA spol. s r.o.</t>
  </si>
  <si>
    <t>Město Horní Slavkov</t>
  </si>
  <si>
    <t>POTŮČEK - CENTR s.r.o.</t>
  </si>
  <si>
    <t>Lázeňské lesy Karlovy Vary, příspěvková organizace</t>
  </si>
  <si>
    <t>Město Loket</t>
  </si>
  <si>
    <t>Město Skalná</t>
  </si>
  <si>
    <t>Obec Stráž nad Ohří</t>
  </si>
  <si>
    <t>Naturland s.r.o.</t>
  </si>
  <si>
    <t>Rolnická Skalná s.r.o.</t>
  </si>
  <si>
    <t>Město Luby</t>
  </si>
  <si>
    <t>Město Kraslice</t>
  </si>
  <si>
    <t>Město Krásno</t>
  </si>
  <si>
    <t>Město Habartov</t>
  </si>
  <si>
    <t>Obec Josefov</t>
  </si>
  <si>
    <t>Obec Zádub-Závišín</t>
  </si>
  <si>
    <t>Město Teplá</t>
  </si>
  <si>
    <t>Město Františkovy Lázně</t>
  </si>
  <si>
    <t>Obec, městská část hlavního města Prahy</t>
  </si>
  <si>
    <t>26049571</t>
  </si>
  <si>
    <t>00259322</t>
  </si>
  <si>
    <t>27978826</t>
  </si>
  <si>
    <t>40540367</t>
  </si>
  <si>
    <t>00259489</t>
  </si>
  <si>
    <t>00254231</t>
  </si>
  <si>
    <t>00255009</t>
  </si>
  <si>
    <t>25247905</t>
  </si>
  <si>
    <t>48365246</t>
  </si>
  <si>
    <t>00254053</t>
  </si>
  <si>
    <t>00259438</t>
  </si>
  <si>
    <t>00573167</t>
  </si>
  <si>
    <t>00259314</t>
  </si>
  <si>
    <t>00519278</t>
  </si>
  <si>
    <t>00572772</t>
  </si>
  <si>
    <t>00255050</t>
  </si>
  <si>
    <t>00253936</t>
  </si>
  <si>
    <t>Horní Slavkov</t>
  </si>
  <si>
    <t>Skalná</t>
  </si>
  <si>
    <t>Stráž nad Ohří</t>
  </si>
  <si>
    <t>Luby</t>
  </si>
  <si>
    <t>Kraslice</t>
  </si>
  <si>
    <t>Krásno</t>
  </si>
  <si>
    <t>Habartov</t>
  </si>
  <si>
    <t>Josefov</t>
  </si>
  <si>
    <t>Zádub-Závišín</t>
  </si>
  <si>
    <t>Teplá</t>
  </si>
  <si>
    <t>Františkovy Lázně</t>
  </si>
  <si>
    <t>Elektronická žádost doručena po termínu.</t>
  </si>
  <si>
    <t>V případě nedofinancování programu bude žadatel krácen o 3 469 Kč.</t>
  </si>
  <si>
    <t>Celkem Kč</t>
  </si>
  <si>
    <t>Žadateli bude schvalována výjimka 
z podmínek programu.</t>
  </si>
  <si>
    <t>Fyzická osoba - anonymizováno</t>
  </si>
  <si>
    <t>Podnikající fyzická osoba - anonymizováno</t>
  </si>
  <si>
    <t>IČO / datum narození</t>
  </si>
  <si>
    <t>*********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</si>
</sst>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K_č_-;\-* #,##0.00\ _K_č_-;_-* &quot;-&quot;??\ _K_č_-;_-@_-"/>
    <numFmt numFmtId="165" formatCode="#,##0.00_ ;\-#,##0.00\ "/>
  </numFmts>
  <fonts count="10" x14ac:knownFonts="1">
    <font>
      <sz val="11"/>
      <color theme="1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0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FF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4" fontId="6" fillId="0" borderId="0" applyFont="0" applyFill="0" applyBorder="0" applyAlignment="0" applyProtection="0"/>
  </cellStyleXfs>
  <cellXfs count="48">
    <xf numFmtId="0" fontId="0" fillId="0" borderId="0" xfId="0"/>
    <xf numFmtId="0" fontId="0" fillId="0" borderId="0" xfId="0"/>
    <xf numFmtId="0" fontId="2" fillId="0" borderId="0" xfId="0" applyFont="1"/>
    <xf numFmtId="0" fontId="3" fillId="0" borderId="0" xfId="0" applyFont="1" applyFill="1"/>
    <xf numFmtId="0" fontId="4" fillId="0" borderId="0" xfId="0" applyFont="1"/>
    <xf numFmtId="4" fontId="4" fillId="0" borderId="0" xfId="0" applyNumberFormat="1" applyFont="1" applyAlignment="1">
      <alignment horizontal="right"/>
    </xf>
    <xf numFmtId="0" fontId="4" fillId="0" borderId="0" xfId="0" applyFont="1" applyAlignment="1">
      <alignment horizontal="left"/>
    </xf>
    <xf numFmtId="0" fontId="5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7" fillId="0" borderId="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49" fontId="7" fillId="0" borderId="1" xfId="0" applyNumberFormat="1" applyFont="1" applyBorder="1" applyAlignment="1">
      <alignment horizontal="center" vertical="center"/>
    </xf>
    <xf numFmtId="165" fontId="5" fillId="0" borderId="1" xfId="1" applyNumberFormat="1" applyFont="1" applyBorder="1" applyAlignment="1">
      <alignment horizontal="right" vertical="center"/>
    </xf>
    <xf numFmtId="165" fontId="5" fillId="0" borderId="3" xfId="1" applyNumberFormat="1" applyFont="1" applyBorder="1" applyAlignment="1">
      <alignment horizontal="right" vertical="center"/>
    </xf>
    <xf numFmtId="0" fontId="0" fillId="0" borderId="1" xfId="0" applyBorder="1"/>
    <xf numFmtId="0" fontId="1" fillId="0" borderId="1" xfId="0" applyFont="1" applyBorder="1" applyAlignment="1">
      <alignment vertical="center"/>
    </xf>
    <xf numFmtId="0" fontId="3" fillId="0" borderId="1" xfId="0" applyFont="1" applyFill="1" applyBorder="1"/>
    <xf numFmtId="165" fontId="5" fillId="0" borderId="1" xfId="1" applyNumberFormat="1" applyFont="1" applyBorder="1" applyAlignment="1">
      <alignment horizontal="left" vertical="center" wrapText="1"/>
    </xf>
    <xf numFmtId="0" fontId="0" fillId="0" borderId="3" xfId="0" applyBorder="1"/>
    <xf numFmtId="0" fontId="5" fillId="0" borderId="4" xfId="0" applyFont="1" applyBorder="1" applyAlignment="1">
      <alignment horizontal="left" vertical="center"/>
    </xf>
    <xf numFmtId="0" fontId="7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 wrapText="1"/>
    </xf>
    <xf numFmtId="165" fontId="5" fillId="0" borderId="4" xfId="1" applyNumberFormat="1" applyFont="1" applyBorder="1" applyAlignment="1">
      <alignment horizontal="right" vertical="center"/>
    </xf>
    <xf numFmtId="0" fontId="0" fillId="0" borderId="4" xfId="0" applyBorder="1"/>
    <xf numFmtId="165" fontId="5" fillId="0" borderId="4" xfId="1" applyNumberFormat="1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/>
    </xf>
    <xf numFmtId="165" fontId="5" fillId="0" borderId="2" xfId="1" applyNumberFormat="1" applyFont="1" applyBorder="1" applyAlignment="1">
      <alignment horizontal="right" vertical="center"/>
    </xf>
    <xf numFmtId="165" fontId="8" fillId="0" borderId="5" xfId="0" applyNumberFormat="1" applyFont="1" applyBorder="1"/>
    <xf numFmtId="165" fontId="8" fillId="0" borderId="1" xfId="0" applyNumberFormat="1" applyFont="1" applyBorder="1"/>
    <xf numFmtId="0" fontId="0" fillId="0" borderId="6" xfId="0" applyBorder="1"/>
    <xf numFmtId="0" fontId="5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9" fillId="0" borderId="0" xfId="0" applyFont="1" applyAlignment="1">
      <alignment vertical="center"/>
    </xf>
    <xf numFmtId="0" fontId="4" fillId="0" borderId="0" xfId="0" applyFont="1" applyAlignment="1"/>
    <xf numFmtId="0" fontId="0" fillId="0" borderId="0" xfId="0" applyAlignment="1"/>
  </cellXfs>
  <cellStyles count="2">
    <cellStyle name="Čárka" xfId="1" builtinId="3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0"/>
  <sheetViews>
    <sheetView tabSelected="1" topLeftCell="A25" zoomScaleNormal="100" workbookViewId="0">
      <selection activeCell="H40" sqref="H40"/>
    </sheetView>
  </sheetViews>
  <sheetFormatPr defaultRowHeight="15" x14ac:dyDescent="0.25"/>
  <cols>
    <col min="1" max="1" width="15.42578125" customWidth="1"/>
    <col min="2" max="2" width="9.7109375" customWidth="1"/>
    <col min="3" max="3" width="23" customWidth="1"/>
    <col min="4" max="4" width="19.28515625" customWidth="1"/>
    <col min="5" max="5" width="11.140625" bestFit="1" customWidth="1"/>
    <col min="6" max="6" width="15.7109375" customWidth="1"/>
    <col min="7" max="7" width="26.85546875" bestFit="1" customWidth="1"/>
    <col min="8" max="8" width="28.5703125" customWidth="1"/>
    <col min="9" max="13" width="12.7109375" customWidth="1"/>
    <col min="14" max="14" width="17.42578125" bestFit="1" customWidth="1"/>
    <col min="15" max="15" width="29.28515625" customWidth="1"/>
  </cols>
  <sheetData>
    <row r="1" spans="1:15" s="1" customFormat="1" x14ac:dyDescent="0.25">
      <c r="A1" s="4" t="s">
        <v>13</v>
      </c>
    </row>
    <row r="2" spans="1:15" s="1" customFormat="1" x14ac:dyDescent="0.25"/>
    <row r="3" spans="1:15" s="1" customFormat="1" x14ac:dyDescent="0.25">
      <c r="A3" s="4" t="s">
        <v>0</v>
      </c>
      <c r="B3" s="4"/>
      <c r="C3" s="6" t="s">
        <v>18</v>
      </c>
    </row>
    <row r="4" spans="1:15" s="1" customFormat="1" x14ac:dyDescent="0.25">
      <c r="A4" s="46" t="s">
        <v>14</v>
      </c>
      <c r="B4" s="47"/>
      <c r="C4" s="5">
        <v>3000000</v>
      </c>
    </row>
    <row r="5" spans="1:15" s="1" customFormat="1" ht="16.5" customHeight="1" x14ac:dyDescent="0.25">
      <c r="A5" s="4"/>
      <c r="B5" s="4"/>
      <c r="C5" s="2"/>
    </row>
    <row r="6" spans="1:15" s="1" customFormat="1" ht="51" x14ac:dyDescent="0.25">
      <c r="A6" s="42" t="s">
        <v>1</v>
      </c>
      <c r="B6" s="42" t="s">
        <v>2</v>
      </c>
      <c r="C6" s="42" t="s">
        <v>3</v>
      </c>
      <c r="D6" s="42" t="s">
        <v>8</v>
      </c>
      <c r="E6" s="42" t="s">
        <v>159</v>
      </c>
      <c r="F6" s="42" t="s">
        <v>4</v>
      </c>
      <c r="G6" s="43" t="s">
        <v>5</v>
      </c>
      <c r="H6" s="43" t="s">
        <v>9</v>
      </c>
      <c r="I6" s="43" t="s">
        <v>17</v>
      </c>
      <c r="J6" s="42" t="s">
        <v>10</v>
      </c>
      <c r="K6" s="42" t="s">
        <v>11</v>
      </c>
      <c r="L6" s="42" t="s">
        <v>6</v>
      </c>
      <c r="M6" s="42" t="s">
        <v>7</v>
      </c>
      <c r="N6" s="42" t="s">
        <v>15</v>
      </c>
      <c r="O6" s="42" t="s">
        <v>12</v>
      </c>
    </row>
    <row r="7" spans="1:15" s="8" customFormat="1" ht="25.5" customHeight="1" x14ac:dyDescent="0.25">
      <c r="A7" s="10" t="s">
        <v>70</v>
      </c>
      <c r="B7" s="12" t="s">
        <v>89</v>
      </c>
      <c r="C7" s="39" t="s">
        <v>107</v>
      </c>
      <c r="D7" s="17" t="s">
        <v>22</v>
      </c>
      <c r="E7" s="12" t="s">
        <v>125</v>
      </c>
      <c r="F7" s="10" t="s">
        <v>24</v>
      </c>
      <c r="G7" s="10" t="s">
        <v>18</v>
      </c>
      <c r="H7" s="10" t="s">
        <v>18</v>
      </c>
      <c r="I7" s="20">
        <v>795000</v>
      </c>
      <c r="J7" s="20">
        <v>300000</v>
      </c>
      <c r="K7" s="20">
        <v>300000</v>
      </c>
      <c r="L7" s="20">
        <v>300000</v>
      </c>
      <c r="M7" s="20">
        <v>300000</v>
      </c>
      <c r="N7" s="37"/>
      <c r="O7" s="38"/>
    </row>
    <row r="8" spans="1:15" s="8" customFormat="1" ht="25.5" customHeight="1" x14ac:dyDescent="0.25">
      <c r="A8" s="11" t="s">
        <v>71</v>
      </c>
      <c r="B8" s="13" t="s">
        <v>90</v>
      </c>
      <c r="C8" s="44" t="s">
        <v>157</v>
      </c>
      <c r="D8" s="16" t="s">
        <v>58</v>
      </c>
      <c r="E8" s="13" t="s">
        <v>160</v>
      </c>
      <c r="F8" s="11" t="s">
        <v>46</v>
      </c>
      <c r="G8" s="11" t="s">
        <v>18</v>
      </c>
      <c r="H8" s="11" t="s">
        <v>18</v>
      </c>
      <c r="I8" s="19">
        <v>545458</v>
      </c>
      <c r="J8" s="19">
        <v>272729</v>
      </c>
      <c r="K8" s="19">
        <v>272729</v>
      </c>
      <c r="L8" s="19">
        <v>272729</v>
      </c>
      <c r="M8" s="19">
        <v>272729</v>
      </c>
      <c r="N8" s="7"/>
      <c r="O8" s="9"/>
    </row>
    <row r="9" spans="1:15" s="8" customFormat="1" ht="25.5" customHeight="1" x14ac:dyDescent="0.25">
      <c r="A9" s="11" t="s">
        <v>19</v>
      </c>
      <c r="B9" s="13" t="s">
        <v>20</v>
      </c>
      <c r="C9" s="40" t="s">
        <v>21</v>
      </c>
      <c r="D9" s="16" t="s">
        <v>22</v>
      </c>
      <c r="E9" s="13" t="s">
        <v>23</v>
      </c>
      <c r="F9" s="11" t="s">
        <v>24</v>
      </c>
      <c r="G9" s="11" t="s">
        <v>18</v>
      </c>
      <c r="H9" s="11" t="s">
        <v>18</v>
      </c>
      <c r="I9" s="19">
        <v>186053</v>
      </c>
      <c r="J9" s="19">
        <v>93026</v>
      </c>
      <c r="K9" s="19">
        <v>93026</v>
      </c>
      <c r="L9" s="19">
        <v>93026</v>
      </c>
      <c r="M9" s="19">
        <v>93026</v>
      </c>
      <c r="N9" s="7"/>
      <c r="O9" s="9"/>
    </row>
    <row r="10" spans="1:15" s="8" customFormat="1" ht="25.5" customHeight="1" x14ac:dyDescent="0.25">
      <c r="A10" s="11" t="s">
        <v>72</v>
      </c>
      <c r="B10" s="13" t="s">
        <v>91</v>
      </c>
      <c r="C10" s="40" t="s">
        <v>108</v>
      </c>
      <c r="D10" s="16" t="s">
        <v>124</v>
      </c>
      <c r="E10" s="13" t="s">
        <v>126</v>
      </c>
      <c r="F10" s="11" t="s">
        <v>142</v>
      </c>
      <c r="G10" s="11" t="s">
        <v>18</v>
      </c>
      <c r="H10" s="11" t="s">
        <v>18</v>
      </c>
      <c r="I10" s="19">
        <v>63216</v>
      </c>
      <c r="J10" s="19">
        <v>31608</v>
      </c>
      <c r="K10" s="19">
        <v>31608</v>
      </c>
      <c r="L10" s="19">
        <v>31608</v>
      </c>
      <c r="M10" s="19">
        <v>31608</v>
      </c>
      <c r="N10" s="7"/>
      <c r="O10" s="9"/>
    </row>
    <row r="11" spans="1:15" s="8" customFormat="1" ht="25.5" customHeight="1" x14ac:dyDescent="0.25">
      <c r="A11" s="11" t="s">
        <v>25</v>
      </c>
      <c r="B11" s="13" t="s">
        <v>26</v>
      </c>
      <c r="C11" s="40" t="s">
        <v>27</v>
      </c>
      <c r="D11" s="16" t="s">
        <v>22</v>
      </c>
      <c r="E11" s="13" t="s">
        <v>28</v>
      </c>
      <c r="F11" s="11" t="s">
        <v>29</v>
      </c>
      <c r="G11" s="11" t="s">
        <v>18</v>
      </c>
      <c r="H11" s="11" t="s">
        <v>18</v>
      </c>
      <c r="I11" s="19">
        <v>126237</v>
      </c>
      <c r="J11" s="19">
        <v>63118</v>
      </c>
      <c r="K11" s="19">
        <v>63118</v>
      </c>
      <c r="L11" s="19">
        <v>63118</v>
      </c>
      <c r="M11" s="19">
        <v>63118</v>
      </c>
      <c r="N11" s="7"/>
      <c r="O11" s="9"/>
    </row>
    <row r="12" spans="1:15" s="8" customFormat="1" ht="25.5" customHeight="1" x14ac:dyDescent="0.25">
      <c r="A12" s="11" t="s">
        <v>73</v>
      </c>
      <c r="B12" s="13" t="s">
        <v>92</v>
      </c>
      <c r="C12" s="44" t="s">
        <v>157</v>
      </c>
      <c r="D12" s="16" t="s">
        <v>58</v>
      </c>
      <c r="E12" s="13" t="s">
        <v>160</v>
      </c>
      <c r="F12" s="11" t="s">
        <v>46</v>
      </c>
      <c r="G12" s="11" t="s">
        <v>18</v>
      </c>
      <c r="H12" s="11" t="s">
        <v>18</v>
      </c>
      <c r="I12" s="19">
        <v>487101</v>
      </c>
      <c r="J12" s="19">
        <v>243550</v>
      </c>
      <c r="K12" s="19">
        <v>243550</v>
      </c>
      <c r="L12" s="19">
        <v>243550</v>
      </c>
      <c r="M12" s="19">
        <v>243550</v>
      </c>
      <c r="N12" s="7"/>
      <c r="O12" s="9"/>
    </row>
    <row r="13" spans="1:15" s="8" customFormat="1" ht="25.5" customHeight="1" x14ac:dyDescent="0.25">
      <c r="A13" s="11" t="s">
        <v>30</v>
      </c>
      <c r="B13" s="14" t="s">
        <v>31</v>
      </c>
      <c r="C13" s="40" t="s">
        <v>32</v>
      </c>
      <c r="D13" s="16" t="s">
        <v>22</v>
      </c>
      <c r="E13" s="14" t="s">
        <v>33</v>
      </c>
      <c r="F13" s="11" t="s">
        <v>24</v>
      </c>
      <c r="G13" s="11" t="s">
        <v>18</v>
      </c>
      <c r="H13" s="11" t="s">
        <v>18</v>
      </c>
      <c r="I13" s="19">
        <v>136515</v>
      </c>
      <c r="J13" s="19">
        <v>68257</v>
      </c>
      <c r="K13" s="19">
        <v>68257</v>
      </c>
      <c r="L13" s="19">
        <v>68257</v>
      </c>
      <c r="M13" s="19">
        <v>68257</v>
      </c>
      <c r="N13" s="7"/>
      <c r="O13" s="9"/>
    </row>
    <row r="14" spans="1:15" s="8" customFormat="1" ht="25.5" customHeight="1" x14ac:dyDescent="0.25">
      <c r="A14" s="11" t="s">
        <v>34</v>
      </c>
      <c r="B14" s="13" t="s">
        <v>35</v>
      </c>
      <c r="C14" s="40" t="s">
        <v>36</v>
      </c>
      <c r="D14" s="16" t="s">
        <v>37</v>
      </c>
      <c r="E14" s="13" t="s">
        <v>38</v>
      </c>
      <c r="F14" s="11" t="s">
        <v>39</v>
      </c>
      <c r="G14" s="11" t="s">
        <v>18</v>
      </c>
      <c r="H14" s="11" t="s">
        <v>18</v>
      </c>
      <c r="I14" s="19">
        <v>83150</v>
      </c>
      <c r="J14" s="19">
        <v>41575</v>
      </c>
      <c r="K14" s="19">
        <v>41575</v>
      </c>
      <c r="L14" s="19">
        <v>41575</v>
      </c>
      <c r="M14" s="19">
        <v>41575</v>
      </c>
      <c r="N14" s="7"/>
      <c r="O14" s="9"/>
    </row>
    <row r="15" spans="1:15" s="8" customFormat="1" ht="25.5" customHeight="1" x14ac:dyDescent="0.25">
      <c r="A15" s="11" t="s">
        <v>40</v>
      </c>
      <c r="B15" s="13" t="s">
        <v>41</v>
      </c>
      <c r="C15" s="40" t="s">
        <v>42</v>
      </c>
      <c r="D15" s="16" t="s">
        <v>22</v>
      </c>
      <c r="E15" s="13">
        <v>26049686</v>
      </c>
      <c r="F15" s="11" t="s">
        <v>24</v>
      </c>
      <c r="G15" s="11" t="s">
        <v>18</v>
      </c>
      <c r="H15" s="11" t="s">
        <v>18</v>
      </c>
      <c r="I15" s="19">
        <v>10817</v>
      </c>
      <c r="J15" s="19">
        <v>5408</v>
      </c>
      <c r="K15" s="19">
        <v>5408</v>
      </c>
      <c r="L15" s="19">
        <v>5408</v>
      </c>
      <c r="M15" s="19">
        <v>5408</v>
      </c>
      <c r="N15" s="7"/>
      <c r="O15" s="9"/>
    </row>
    <row r="16" spans="1:15" s="8" customFormat="1" ht="25.5" customHeight="1" x14ac:dyDescent="0.25">
      <c r="A16" s="11" t="s">
        <v>74</v>
      </c>
      <c r="B16" s="13" t="s">
        <v>93</v>
      </c>
      <c r="C16" s="44" t="s">
        <v>157</v>
      </c>
      <c r="D16" s="16" t="s">
        <v>58</v>
      </c>
      <c r="E16" s="13" t="s">
        <v>160</v>
      </c>
      <c r="F16" s="11" t="s">
        <v>46</v>
      </c>
      <c r="G16" s="11" t="s">
        <v>18</v>
      </c>
      <c r="H16" s="11" t="s">
        <v>18</v>
      </c>
      <c r="I16" s="19">
        <v>512009</v>
      </c>
      <c r="J16" s="19">
        <v>256004</v>
      </c>
      <c r="K16" s="19">
        <v>256004</v>
      </c>
      <c r="L16" s="19">
        <v>256004</v>
      </c>
      <c r="M16" s="19">
        <v>256004</v>
      </c>
      <c r="N16" s="7"/>
      <c r="O16" s="9"/>
    </row>
    <row r="17" spans="1:15" s="8" customFormat="1" ht="25.5" customHeight="1" x14ac:dyDescent="0.25">
      <c r="A17" s="11" t="s">
        <v>75</v>
      </c>
      <c r="B17" s="13" t="s">
        <v>94</v>
      </c>
      <c r="C17" s="40" t="s">
        <v>109</v>
      </c>
      <c r="D17" s="16" t="s">
        <v>22</v>
      </c>
      <c r="E17" s="13" t="s">
        <v>127</v>
      </c>
      <c r="F17" s="11" t="s">
        <v>46</v>
      </c>
      <c r="G17" s="11" t="s">
        <v>18</v>
      </c>
      <c r="H17" s="11" t="s">
        <v>18</v>
      </c>
      <c r="I17" s="19">
        <v>539332</v>
      </c>
      <c r="J17" s="19">
        <v>253296</v>
      </c>
      <c r="K17" s="19">
        <v>253296</v>
      </c>
      <c r="L17" s="19">
        <v>253296</v>
      </c>
      <c r="M17" s="19">
        <v>253296</v>
      </c>
      <c r="N17" s="7"/>
      <c r="O17" s="9"/>
    </row>
    <row r="18" spans="1:15" s="8" customFormat="1" ht="25.5" customHeight="1" x14ac:dyDescent="0.25">
      <c r="A18" s="11" t="s">
        <v>43</v>
      </c>
      <c r="B18" s="13" t="s">
        <v>44</v>
      </c>
      <c r="C18" s="44" t="s">
        <v>158</v>
      </c>
      <c r="D18" s="16" t="s">
        <v>45</v>
      </c>
      <c r="E18" s="13" t="s">
        <v>128</v>
      </c>
      <c r="F18" s="11" t="s">
        <v>46</v>
      </c>
      <c r="G18" s="11" t="s">
        <v>18</v>
      </c>
      <c r="H18" s="11" t="s">
        <v>18</v>
      </c>
      <c r="I18" s="19">
        <v>298044</v>
      </c>
      <c r="J18" s="19">
        <v>147732</v>
      </c>
      <c r="K18" s="19">
        <v>147732</v>
      </c>
      <c r="L18" s="19">
        <v>147732</v>
      </c>
      <c r="M18" s="19">
        <v>147732</v>
      </c>
      <c r="N18" s="7"/>
      <c r="O18" s="9"/>
    </row>
    <row r="19" spans="1:15" s="1" customFormat="1" ht="25.5" customHeight="1" x14ac:dyDescent="0.25">
      <c r="A19" s="11" t="s">
        <v>47</v>
      </c>
      <c r="B19" s="13" t="s">
        <v>48</v>
      </c>
      <c r="C19" s="40" t="s">
        <v>49</v>
      </c>
      <c r="D19" s="16" t="s">
        <v>22</v>
      </c>
      <c r="E19" s="13" t="s">
        <v>50</v>
      </c>
      <c r="F19" s="11" t="s">
        <v>51</v>
      </c>
      <c r="G19" s="11" t="s">
        <v>18</v>
      </c>
      <c r="H19" s="11" t="s">
        <v>18</v>
      </c>
      <c r="I19" s="19">
        <v>252004</v>
      </c>
      <c r="J19" s="19">
        <v>126002</v>
      </c>
      <c r="K19" s="19">
        <v>126002</v>
      </c>
      <c r="L19" s="19">
        <v>126002</v>
      </c>
      <c r="M19" s="19">
        <v>126002</v>
      </c>
      <c r="N19" s="21"/>
      <c r="O19" s="21"/>
    </row>
    <row r="20" spans="1:15" s="1" customFormat="1" ht="25.5" customHeight="1" x14ac:dyDescent="0.25">
      <c r="A20" s="11" t="s">
        <v>52</v>
      </c>
      <c r="B20" s="13" t="s">
        <v>53</v>
      </c>
      <c r="C20" s="40" t="s">
        <v>110</v>
      </c>
      <c r="D20" s="16" t="s">
        <v>54</v>
      </c>
      <c r="E20" s="13" t="s">
        <v>55</v>
      </c>
      <c r="F20" s="11" t="s">
        <v>39</v>
      </c>
      <c r="G20" s="11" t="s">
        <v>18</v>
      </c>
      <c r="H20" s="11" t="s">
        <v>18</v>
      </c>
      <c r="I20" s="19">
        <v>211137</v>
      </c>
      <c r="J20" s="19">
        <v>105568</v>
      </c>
      <c r="K20" s="19">
        <v>105568</v>
      </c>
      <c r="L20" s="19">
        <v>105568</v>
      </c>
      <c r="M20" s="19">
        <v>105568</v>
      </c>
      <c r="N20" s="21"/>
      <c r="O20" s="21"/>
    </row>
    <row r="21" spans="1:15" s="3" customFormat="1" ht="25.5" customHeight="1" x14ac:dyDescent="0.2">
      <c r="A21" s="11" t="s">
        <v>56</v>
      </c>
      <c r="B21" s="13" t="s">
        <v>57</v>
      </c>
      <c r="C21" s="44" t="s">
        <v>157</v>
      </c>
      <c r="D21" s="16" t="s">
        <v>58</v>
      </c>
      <c r="E21" s="13" t="s">
        <v>160</v>
      </c>
      <c r="F21" s="11" t="s">
        <v>39</v>
      </c>
      <c r="G21" s="11" t="s">
        <v>18</v>
      </c>
      <c r="H21" s="11" t="s">
        <v>18</v>
      </c>
      <c r="I21" s="19">
        <v>4582</v>
      </c>
      <c r="J21" s="19">
        <v>2291</v>
      </c>
      <c r="K21" s="19">
        <v>2291</v>
      </c>
      <c r="L21" s="19">
        <v>2291</v>
      </c>
      <c r="M21" s="19">
        <v>2291</v>
      </c>
      <c r="N21" s="22"/>
      <c r="O21" s="23"/>
    </row>
    <row r="22" spans="1:15" s="3" customFormat="1" ht="25.5" customHeight="1" x14ac:dyDescent="0.2">
      <c r="A22" s="11" t="s">
        <v>76</v>
      </c>
      <c r="B22" s="13" t="s">
        <v>95</v>
      </c>
      <c r="C22" s="40" t="s">
        <v>111</v>
      </c>
      <c r="D22" s="16" t="s">
        <v>124</v>
      </c>
      <c r="E22" s="13" t="s">
        <v>129</v>
      </c>
      <c r="F22" s="11" t="s">
        <v>29</v>
      </c>
      <c r="G22" s="11" t="s">
        <v>18</v>
      </c>
      <c r="H22" s="11" t="s">
        <v>18</v>
      </c>
      <c r="I22" s="19">
        <v>34783</v>
      </c>
      <c r="J22" s="19">
        <v>17391</v>
      </c>
      <c r="K22" s="19">
        <v>17391</v>
      </c>
      <c r="L22" s="19">
        <v>17391</v>
      </c>
      <c r="M22" s="19">
        <v>17391</v>
      </c>
      <c r="N22" s="23"/>
      <c r="O22" s="23"/>
    </row>
    <row r="23" spans="1:15" ht="25.5" customHeight="1" x14ac:dyDescent="0.25">
      <c r="A23" s="11" t="s">
        <v>77</v>
      </c>
      <c r="B23" s="13" t="s">
        <v>96</v>
      </c>
      <c r="C23" s="40" t="s">
        <v>112</v>
      </c>
      <c r="D23" s="16" t="s">
        <v>124</v>
      </c>
      <c r="E23" s="13" t="s">
        <v>130</v>
      </c>
      <c r="F23" s="11" t="s">
        <v>143</v>
      </c>
      <c r="G23" s="11" t="s">
        <v>18</v>
      </c>
      <c r="H23" s="11" t="s">
        <v>18</v>
      </c>
      <c r="I23" s="19">
        <v>34820</v>
      </c>
      <c r="J23" s="19">
        <v>17410</v>
      </c>
      <c r="K23" s="19">
        <v>17410</v>
      </c>
      <c r="L23" s="19">
        <v>17410</v>
      </c>
      <c r="M23" s="19">
        <v>17410</v>
      </c>
      <c r="N23" s="21"/>
      <c r="O23" s="21"/>
    </row>
    <row r="24" spans="1:15" ht="25.5" customHeight="1" x14ac:dyDescent="0.25">
      <c r="A24" s="11" t="s">
        <v>78</v>
      </c>
      <c r="B24" s="13" t="s">
        <v>97</v>
      </c>
      <c r="C24" s="40" t="s">
        <v>113</v>
      </c>
      <c r="D24" s="16" t="s">
        <v>124</v>
      </c>
      <c r="E24" s="13" t="s">
        <v>131</v>
      </c>
      <c r="F24" s="11" t="s">
        <v>144</v>
      </c>
      <c r="G24" s="11" t="s">
        <v>18</v>
      </c>
      <c r="H24" s="11" t="s">
        <v>18</v>
      </c>
      <c r="I24" s="19">
        <v>119630</v>
      </c>
      <c r="J24" s="19">
        <v>59815</v>
      </c>
      <c r="K24" s="19">
        <v>59815</v>
      </c>
      <c r="L24" s="19">
        <v>59815</v>
      </c>
      <c r="M24" s="19">
        <v>59815</v>
      </c>
      <c r="N24" s="21"/>
      <c r="O24" s="21"/>
    </row>
    <row r="25" spans="1:15" ht="25.5" customHeight="1" x14ac:dyDescent="0.25">
      <c r="A25" s="11" t="s">
        <v>59</v>
      </c>
      <c r="B25" s="13" t="s">
        <v>60</v>
      </c>
      <c r="C25" s="40" t="s">
        <v>61</v>
      </c>
      <c r="D25" s="16" t="s">
        <v>22</v>
      </c>
      <c r="E25" s="13" t="s">
        <v>62</v>
      </c>
      <c r="F25" s="11" t="s">
        <v>63</v>
      </c>
      <c r="G25" s="11" t="s">
        <v>18</v>
      </c>
      <c r="H25" s="11" t="s">
        <v>18</v>
      </c>
      <c r="I25" s="19">
        <v>375479</v>
      </c>
      <c r="J25" s="19">
        <v>187739</v>
      </c>
      <c r="K25" s="19">
        <v>187739</v>
      </c>
      <c r="L25" s="19">
        <v>187739</v>
      </c>
      <c r="M25" s="19">
        <v>187739</v>
      </c>
      <c r="N25" s="21"/>
      <c r="O25" s="21"/>
    </row>
    <row r="26" spans="1:15" ht="25.5" customHeight="1" x14ac:dyDescent="0.25">
      <c r="A26" s="11" t="s">
        <v>79</v>
      </c>
      <c r="B26" s="13" t="s">
        <v>98</v>
      </c>
      <c r="C26" s="40" t="s">
        <v>114</v>
      </c>
      <c r="D26" s="16" t="s">
        <v>22</v>
      </c>
      <c r="E26" s="13" t="s">
        <v>132</v>
      </c>
      <c r="F26" s="11" t="s">
        <v>63</v>
      </c>
      <c r="G26" s="11" t="s">
        <v>18</v>
      </c>
      <c r="H26" s="11" t="s">
        <v>18</v>
      </c>
      <c r="I26" s="19">
        <v>640869</v>
      </c>
      <c r="J26" s="19">
        <v>300000</v>
      </c>
      <c r="K26" s="19">
        <v>300000</v>
      </c>
      <c r="L26" s="19">
        <v>300000</v>
      </c>
      <c r="M26" s="19">
        <v>300000</v>
      </c>
      <c r="N26" s="21"/>
      <c r="O26" s="21"/>
    </row>
    <row r="27" spans="1:15" ht="25.5" customHeight="1" x14ac:dyDescent="0.25">
      <c r="A27" s="11" t="s">
        <v>80</v>
      </c>
      <c r="B27" s="13" t="s">
        <v>99</v>
      </c>
      <c r="C27" s="40" t="s">
        <v>115</v>
      </c>
      <c r="D27" s="16" t="s">
        <v>22</v>
      </c>
      <c r="E27" s="13" t="s">
        <v>133</v>
      </c>
      <c r="F27" s="11" t="s">
        <v>63</v>
      </c>
      <c r="G27" s="11" t="s">
        <v>18</v>
      </c>
      <c r="H27" s="11" t="s">
        <v>18</v>
      </c>
      <c r="I27" s="19">
        <v>515210</v>
      </c>
      <c r="J27" s="19">
        <v>257605</v>
      </c>
      <c r="K27" s="19">
        <v>257605</v>
      </c>
      <c r="L27" s="19">
        <v>257605</v>
      </c>
      <c r="M27" s="19">
        <v>257605</v>
      </c>
      <c r="N27" s="21"/>
      <c r="O27" s="21"/>
    </row>
    <row r="28" spans="1:15" ht="25.5" customHeight="1" x14ac:dyDescent="0.25">
      <c r="A28" s="11" t="s">
        <v>64</v>
      </c>
      <c r="B28" s="13" t="s">
        <v>65</v>
      </c>
      <c r="C28" s="44" t="s">
        <v>157</v>
      </c>
      <c r="D28" s="16" t="s">
        <v>58</v>
      </c>
      <c r="E28" s="13" t="s">
        <v>160</v>
      </c>
      <c r="F28" s="11" t="s">
        <v>66</v>
      </c>
      <c r="G28" s="11" t="s">
        <v>18</v>
      </c>
      <c r="H28" s="11" t="s">
        <v>18</v>
      </c>
      <c r="I28" s="19">
        <v>42097</v>
      </c>
      <c r="J28" s="19">
        <v>21048</v>
      </c>
      <c r="K28" s="19">
        <v>21048</v>
      </c>
      <c r="L28" s="19">
        <v>21048</v>
      </c>
      <c r="M28" s="19">
        <v>21048</v>
      </c>
      <c r="N28" s="21"/>
      <c r="O28" s="21"/>
    </row>
    <row r="29" spans="1:15" ht="25.5" customHeight="1" x14ac:dyDescent="0.25">
      <c r="A29" s="11" t="s">
        <v>81</v>
      </c>
      <c r="B29" s="13" t="s">
        <v>100</v>
      </c>
      <c r="C29" s="40" t="s">
        <v>116</v>
      </c>
      <c r="D29" s="16" t="s">
        <v>124</v>
      </c>
      <c r="E29" s="13" t="s">
        <v>134</v>
      </c>
      <c r="F29" s="11" t="s">
        <v>145</v>
      </c>
      <c r="G29" s="11" t="s">
        <v>18</v>
      </c>
      <c r="H29" s="11" t="s">
        <v>18</v>
      </c>
      <c r="I29" s="19">
        <v>60734</v>
      </c>
      <c r="J29" s="19">
        <v>30367</v>
      </c>
      <c r="K29" s="19">
        <v>30367</v>
      </c>
      <c r="L29" s="19">
        <v>30367</v>
      </c>
      <c r="M29" s="19">
        <v>30367</v>
      </c>
      <c r="N29" s="21"/>
      <c r="O29" s="21"/>
    </row>
    <row r="30" spans="1:15" ht="25.5" customHeight="1" x14ac:dyDescent="0.25">
      <c r="A30" s="11" t="s">
        <v>82</v>
      </c>
      <c r="B30" s="15" t="s">
        <v>101</v>
      </c>
      <c r="C30" s="40" t="s">
        <v>117</v>
      </c>
      <c r="D30" s="16" t="s">
        <v>124</v>
      </c>
      <c r="E30" s="13" t="s">
        <v>135</v>
      </c>
      <c r="F30" s="11" t="s">
        <v>146</v>
      </c>
      <c r="G30" s="11" t="s">
        <v>18</v>
      </c>
      <c r="H30" s="11" t="s">
        <v>18</v>
      </c>
      <c r="I30" s="19">
        <v>446012</v>
      </c>
      <c r="J30" s="19">
        <v>60098</v>
      </c>
      <c r="K30" s="19">
        <v>60098</v>
      </c>
      <c r="L30" s="19">
        <v>60098</v>
      </c>
      <c r="M30" s="19">
        <v>60098</v>
      </c>
      <c r="N30" s="21"/>
      <c r="O30" s="21"/>
    </row>
    <row r="31" spans="1:15" ht="25.5" customHeight="1" thickBot="1" x14ac:dyDescent="0.3">
      <c r="A31" s="26" t="s">
        <v>83</v>
      </c>
      <c r="B31" s="27" t="s">
        <v>102</v>
      </c>
      <c r="C31" s="41" t="s">
        <v>118</v>
      </c>
      <c r="D31" s="28" t="s">
        <v>124</v>
      </c>
      <c r="E31" s="27" t="s">
        <v>136</v>
      </c>
      <c r="F31" s="26" t="s">
        <v>147</v>
      </c>
      <c r="G31" s="26" t="s">
        <v>18</v>
      </c>
      <c r="H31" s="26" t="s">
        <v>18</v>
      </c>
      <c r="I31" s="29">
        <v>41832</v>
      </c>
      <c r="J31" s="29">
        <v>20916</v>
      </c>
      <c r="K31" s="29">
        <v>20916</v>
      </c>
      <c r="L31" s="29">
        <v>20916</v>
      </c>
      <c r="M31" s="29">
        <v>20916</v>
      </c>
      <c r="N31" s="30"/>
      <c r="O31" s="31" t="s">
        <v>154</v>
      </c>
    </row>
    <row r="32" spans="1:15" ht="25.5" customHeight="1" x14ac:dyDescent="0.25">
      <c r="A32" s="10" t="s">
        <v>84</v>
      </c>
      <c r="B32" s="12" t="s">
        <v>103</v>
      </c>
      <c r="C32" s="39" t="s">
        <v>119</v>
      </c>
      <c r="D32" s="17" t="s">
        <v>124</v>
      </c>
      <c r="E32" s="12" t="s">
        <v>137</v>
      </c>
      <c r="F32" s="10" t="s">
        <v>148</v>
      </c>
      <c r="G32" s="10" t="s">
        <v>18</v>
      </c>
      <c r="H32" s="10" t="s">
        <v>18</v>
      </c>
      <c r="I32" s="20">
        <v>80931</v>
      </c>
      <c r="J32" s="20">
        <v>35979</v>
      </c>
      <c r="K32" s="20">
        <v>35979</v>
      </c>
      <c r="L32" s="20">
        <v>35979</v>
      </c>
      <c r="M32" s="20">
        <v>35979</v>
      </c>
      <c r="N32" s="25"/>
      <c r="O32" s="25"/>
    </row>
    <row r="33" spans="1:15" ht="25.5" customHeight="1" x14ac:dyDescent="0.25">
      <c r="A33" s="11" t="s">
        <v>85</v>
      </c>
      <c r="B33" s="13" t="s">
        <v>104</v>
      </c>
      <c r="C33" s="40" t="s">
        <v>120</v>
      </c>
      <c r="D33" s="16" t="s">
        <v>124</v>
      </c>
      <c r="E33" s="13" t="s">
        <v>138</v>
      </c>
      <c r="F33" s="11" t="s">
        <v>149</v>
      </c>
      <c r="G33" s="11" t="s">
        <v>18</v>
      </c>
      <c r="H33" s="11" t="s">
        <v>18</v>
      </c>
      <c r="I33" s="19">
        <v>28500</v>
      </c>
      <c r="J33" s="19">
        <v>14201</v>
      </c>
      <c r="K33" s="19">
        <v>14201</v>
      </c>
      <c r="L33" s="19">
        <v>14201</v>
      </c>
      <c r="M33" s="19">
        <v>14201</v>
      </c>
      <c r="N33" s="21"/>
      <c r="O33" s="21"/>
    </row>
    <row r="34" spans="1:15" ht="25.5" customHeight="1" x14ac:dyDescent="0.25">
      <c r="A34" s="11" t="s">
        <v>86</v>
      </c>
      <c r="B34" s="13" t="s">
        <v>105</v>
      </c>
      <c r="C34" s="40" t="s">
        <v>121</v>
      </c>
      <c r="D34" s="16" t="s">
        <v>124</v>
      </c>
      <c r="E34" s="13" t="s">
        <v>139</v>
      </c>
      <c r="F34" s="11" t="s">
        <v>150</v>
      </c>
      <c r="G34" s="11" t="s">
        <v>18</v>
      </c>
      <c r="H34" s="11" t="s">
        <v>18</v>
      </c>
      <c r="I34" s="19">
        <v>56000</v>
      </c>
      <c r="J34" s="19">
        <v>27873</v>
      </c>
      <c r="K34" s="19">
        <v>27873</v>
      </c>
      <c r="L34" s="19">
        <v>27873</v>
      </c>
      <c r="M34" s="19">
        <v>27873</v>
      </c>
      <c r="N34" s="21"/>
      <c r="O34" s="21"/>
    </row>
    <row r="35" spans="1:15" ht="25.5" customHeight="1" x14ac:dyDescent="0.25">
      <c r="A35" s="11" t="s">
        <v>87</v>
      </c>
      <c r="B35" s="13" t="s">
        <v>106</v>
      </c>
      <c r="C35" s="40" t="s">
        <v>122</v>
      </c>
      <c r="D35" s="16" t="s">
        <v>124</v>
      </c>
      <c r="E35" s="13" t="s">
        <v>140</v>
      </c>
      <c r="F35" s="11" t="s">
        <v>151</v>
      </c>
      <c r="G35" s="11" t="s">
        <v>18</v>
      </c>
      <c r="H35" s="11" t="s">
        <v>18</v>
      </c>
      <c r="I35" s="19">
        <v>638708</v>
      </c>
      <c r="J35" s="19">
        <v>273732</v>
      </c>
      <c r="K35" s="19">
        <v>273732</v>
      </c>
      <c r="L35" s="19">
        <v>273732</v>
      </c>
      <c r="M35" s="19">
        <v>273732</v>
      </c>
      <c r="N35" s="21"/>
      <c r="O35" s="21"/>
    </row>
    <row r="36" spans="1:15" ht="25.5" customHeight="1" x14ac:dyDescent="0.25">
      <c r="A36" s="11" t="s">
        <v>67</v>
      </c>
      <c r="B36" s="13" t="s">
        <v>68</v>
      </c>
      <c r="C36" s="44" t="s">
        <v>157</v>
      </c>
      <c r="D36" s="16" t="s">
        <v>58</v>
      </c>
      <c r="E36" s="13" t="s">
        <v>160</v>
      </c>
      <c r="F36" s="11" t="s">
        <v>69</v>
      </c>
      <c r="G36" s="11" t="s">
        <v>18</v>
      </c>
      <c r="H36" s="11" t="s">
        <v>18</v>
      </c>
      <c r="I36" s="19">
        <v>6609</v>
      </c>
      <c r="J36" s="19">
        <v>3304</v>
      </c>
      <c r="K36" s="19">
        <v>3304</v>
      </c>
      <c r="L36" s="19">
        <v>3304</v>
      </c>
      <c r="M36" s="19">
        <v>3304</v>
      </c>
      <c r="N36" s="21"/>
      <c r="O36" s="21"/>
    </row>
    <row r="37" spans="1:15" ht="25.5" customHeight="1" x14ac:dyDescent="0.25">
      <c r="A37" s="11" t="s">
        <v>88</v>
      </c>
      <c r="B37" s="14">
        <v>31</v>
      </c>
      <c r="C37" s="40" t="s">
        <v>123</v>
      </c>
      <c r="D37" s="16" t="s">
        <v>124</v>
      </c>
      <c r="E37" s="18" t="s">
        <v>141</v>
      </c>
      <c r="F37" s="11" t="s">
        <v>152</v>
      </c>
      <c r="G37" s="11" t="s">
        <v>18</v>
      </c>
      <c r="H37" s="32" t="s">
        <v>18</v>
      </c>
      <c r="I37" s="19">
        <v>264199</v>
      </c>
      <c r="J37" s="33">
        <v>132099</v>
      </c>
      <c r="K37" s="33">
        <v>132099</v>
      </c>
      <c r="L37" s="33">
        <v>132099</v>
      </c>
      <c r="M37" s="33">
        <v>132099</v>
      </c>
      <c r="N37" s="24" t="s">
        <v>153</v>
      </c>
      <c r="O37" s="24" t="s">
        <v>156</v>
      </c>
    </row>
    <row r="38" spans="1:15" x14ac:dyDescent="0.25">
      <c r="H38" s="34" t="s">
        <v>155</v>
      </c>
      <c r="I38" s="34">
        <f>SUM(I7:I37)</f>
        <v>7637068</v>
      </c>
      <c r="J38" s="35">
        <f t="shared" ref="J38:M38" si="0">SUM(J7:J37)</f>
        <v>3469741</v>
      </c>
      <c r="K38" s="34">
        <f t="shared" si="0"/>
        <v>3469741</v>
      </c>
      <c r="L38" s="35">
        <f t="shared" si="0"/>
        <v>3469741</v>
      </c>
      <c r="M38" s="35">
        <f t="shared" si="0"/>
        <v>3469741</v>
      </c>
    </row>
    <row r="39" spans="1:15" x14ac:dyDescent="0.25">
      <c r="L39" s="36"/>
      <c r="M39" s="36"/>
    </row>
    <row r="40" spans="1:15" x14ac:dyDescent="0.25">
      <c r="H40" s="45" t="s">
        <v>16</v>
      </c>
    </row>
  </sheetData>
  <mergeCells count="1">
    <mergeCell ref="A4:B4"/>
  </mergeCells>
  <pageMargins left="0.7" right="0.7" top="0.78740157499999996" bottom="0.78740157499999996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3E5FB4789618B4A826E5F0E1E730B97" ma:contentTypeVersion="2" ma:contentTypeDescription="Vytvoří nový dokument" ma:contentTypeScope="" ma:versionID="7719bb7ff21291a19da0fbb83fa2ce48">
  <xsd:schema xmlns:xsd="http://www.w3.org/2001/XMLSchema" xmlns:xs="http://www.w3.org/2001/XMLSchema" xmlns:p="http://schemas.microsoft.com/office/2006/metadata/properties" xmlns:ns1="http://schemas.microsoft.com/sharepoint/v3" xmlns:ns2="c9e48692-194e-417d-af40-42e3d4ef737b" targetNamespace="http://schemas.microsoft.com/office/2006/metadata/properties" ma:root="true" ma:fieldsID="799fdf3e68ddcfad9de9aee4093827fb" ns1:_="" ns2:_="">
    <xsd:import namespace="http://schemas.microsoft.com/sharepoint/v3"/>
    <xsd:import namespace="c9e48692-194e-417d-af40-42e3d4ef737b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  <xsd:element ref="ns1:RoutingEnabled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um zahájení plánování" ma:description="" ma:internalName="PublishingStartDate">
      <xsd:simpleType>
        <xsd:restriction base="dms:Unknown"/>
      </xsd:simpleType>
    </xsd:element>
    <xsd:element name="PublishingExpirationDate" ma:index="9" nillable="true" ma:displayName="Datum ukončení plánování" ma:description="" ma:internalName="PublishingExpirationDate">
      <xsd:simpleType>
        <xsd:restriction base="dms:Unknown"/>
      </xsd:simpleType>
    </xsd:element>
    <xsd:element name="RoutingEnabled" ma:index="11" ma:displayName="Aktivní" ma:internalName="RoutingEnabl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e48692-194e-417d-af40-42e3d4ef737b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1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igrationSourceURL xmlns="c9e48692-194e-417d-af40-42e3d4ef737b" xsi:nil="true"/>
    <RoutingEnabled xmlns="http://schemas.microsoft.com/sharepoint/v3">false</RoutingEnabled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042236D4-0D71-4A8D-B5B9-600126637797}"/>
</file>

<file path=customXml/itemProps2.xml><?xml version="1.0" encoding="utf-8"?>
<ds:datastoreItem xmlns:ds="http://schemas.openxmlformats.org/officeDocument/2006/customXml" ds:itemID="{651EC754-6ED5-491D-87AE-7B763536A592}"/>
</file>

<file path=customXml/itemProps3.xml><?xml version="1.0" encoding="utf-8"?>
<ds:datastoreItem xmlns:ds="http://schemas.openxmlformats.org/officeDocument/2006/customXml" ds:itemID="{6CF85AA1-1B66-4FC9-9161-FB019451568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NEVEŘEJNÁ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Příloha č. 1 k usnesení ze 139. zasedání Rady Karlovarského kraje, které se uskutečnilo dne 06.06.2023 (k bodu č. 2)</dc:title>
  <dc:creator>Dolanská Adéla</dc:creator>
  <cp:lastModifiedBy>Kroupová Petra</cp:lastModifiedBy>
  <cp:lastPrinted>2021-06-27T13:38:25Z</cp:lastPrinted>
  <dcterms:created xsi:type="dcterms:W3CDTF">2018-08-09T09:55:29Z</dcterms:created>
  <dcterms:modified xsi:type="dcterms:W3CDTF">2023-06-06T08:17:52Z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0x01010043E5FB4789618B4A826E5F0E1E730B97</vt:lpwstr>
  </property>
</Properties>
</file>