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březen\134_rada_prilohy_190325\"/>
    </mc:Choice>
  </mc:AlternateContent>
  <bookViews>
    <workbookView xWindow="0" yWindow="0" windowWidth="28800" windowHeight="12300" tabRatio="868" firstSheet="1" activeTab="1"/>
  </bookViews>
  <sheets>
    <sheet name="List1" sheetId="1" state="hidden" r:id="rId1"/>
    <sheet name="PO a korporace" sheetId="24" r:id="rId2"/>
  </sheets>
  <definedNames>
    <definedName name="_xlnm._FilterDatabase" localSheetId="1" hidden="1">'PO a korporace'!$A$5:$E$71</definedName>
    <definedName name="_xlnm.Print_Titles" localSheetId="1">'PO a korporace'!$5:$5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24" l="1"/>
  <c r="D71" i="24"/>
  <c r="C71" i="24"/>
</calcChain>
</file>

<file path=xl/sharedStrings.xml><?xml version="1.0" encoding="utf-8"?>
<sst xmlns="http://schemas.openxmlformats.org/spreadsheetml/2006/main" count="313" uniqueCount="191">
  <si>
    <t>ZŠ a MŠ při zdravot. zaříz. Karlovy Vary, p.o.</t>
  </si>
  <si>
    <t>ZŠ a SŠ Karlovy Vary, p.o.</t>
  </si>
  <si>
    <t>ZŠ Ostrov, p.o.</t>
  </si>
  <si>
    <t>ZŠ a MŠ při LL Lázně Kynžvart, p.o.</t>
  </si>
  <si>
    <t>Gymnázium Sokolov a KVC, p.o.</t>
  </si>
  <si>
    <t>První české gymnázium v K. Varech, p.o.</t>
  </si>
  <si>
    <t>Gymnázium Ostrov, p.o.</t>
  </si>
  <si>
    <t>Gymnázium Aš, p.o.</t>
  </si>
  <si>
    <t>Gymnázium a OA Mariánské Lázně, p.o.</t>
  </si>
  <si>
    <t>Gymnázium Cheb, p.o.</t>
  </si>
  <si>
    <t>Gymnázium a SOŠ Chodov, p.o.</t>
  </si>
  <si>
    <t>Střední škola živnostenská Sokolov, p.o.</t>
  </si>
  <si>
    <t xml:space="preserve">ISŠTE Sokolov, p.o. </t>
  </si>
  <si>
    <t>Stř.pedag.škola, gymnázium a VOŠ KV, p.o.</t>
  </si>
  <si>
    <t>OA, VOŠ CR a jazyková škola KV, p.o.</t>
  </si>
  <si>
    <t>Střední lesnická škola Žlutice, p.o.</t>
  </si>
  <si>
    <t>Střední uměleckoprůmyslová škola KV, p.o.</t>
  </si>
  <si>
    <t>00077135</t>
  </si>
  <si>
    <t>Střední průmyslová škola Ostrov, p.o.</t>
  </si>
  <si>
    <t>SZŠ a VOŠ zdravotnická Karlovy Vary, p.o.</t>
  </si>
  <si>
    <t>00669709</t>
  </si>
  <si>
    <t>Střední škola logistická Dalovice, p.o.</t>
  </si>
  <si>
    <t>00574384</t>
  </si>
  <si>
    <t>Hotelová škola M. Lázně, p.o.</t>
  </si>
  <si>
    <t>00077119</t>
  </si>
  <si>
    <t>Střední zdravotnická škola a VOŠ Cheb, p.o.</t>
  </si>
  <si>
    <t>00669733</t>
  </si>
  <si>
    <t>Integrovaná střední škola Cheb, p.o.</t>
  </si>
  <si>
    <t>00077461</t>
  </si>
  <si>
    <t>Střední škola stravování a služeb, KV, p.o.</t>
  </si>
  <si>
    <t>00520055</t>
  </si>
  <si>
    <t>Střední odborná škola stavební KV, p.o</t>
  </si>
  <si>
    <t>00669725</t>
  </si>
  <si>
    <t xml:space="preserve">Dětský domov K Vary a Ostrov, p.o. </t>
  </si>
  <si>
    <t>Domov mládeže a školní jídelna KV, p.o.</t>
  </si>
  <si>
    <t>00076988</t>
  </si>
  <si>
    <t>Domov mládeže a školní jídelna ML, p.o.</t>
  </si>
  <si>
    <t>00377945</t>
  </si>
  <si>
    <t>PPP  K. Vary, p.o.</t>
  </si>
  <si>
    <t>ZUŠ J. Labitzkého Bečov nad Teplou, p.o.</t>
  </si>
  <si>
    <t>ZUŠ A. Dvořáka Karlovy Vary, p.o.</t>
  </si>
  <si>
    <t>Dětský domov Cheb a  H. Slavkov, p.o.</t>
  </si>
  <si>
    <t>Dětský domov M. Lázně a Aš, p.o.</t>
  </si>
  <si>
    <t>Školní statek a krajské středisko ekol. vých. Cheb, p.o.</t>
  </si>
  <si>
    <t>00076899</t>
  </si>
  <si>
    <t>Domov pro seniory v Lázních Kynžvart, p.o.</t>
  </si>
  <si>
    <t>Domov pro seniory "SPÁLENIŠTĚ" v Chebu, p.o.</t>
  </si>
  <si>
    <t>Domov pro seniory "SKALKA" v Chebu, p.o.</t>
  </si>
  <si>
    <t>Domov pro seniory v Hranicích, p.o.</t>
  </si>
  <si>
    <t>Domov pro seniory v Chebu, p.o.</t>
  </si>
  <si>
    <t>Domov pro osoby se zdravotním postižením "PATA" v Hazlově, p.o.</t>
  </si>
  <si>
    <t>Domov pro osoby se zdravotním postižením "PRAMEN" v Mnichově, p.o.</t>
  </si>
  <si>
    <t>Domov pro osoby se zdravotním postižením v Mariánské, p.o.</t>
  </si>
  <si>
    <t>Domov pro osoby se zdravotním postižením v Radošově, p.o.</t>
  </si>
  <si>
    <t>Domov se zvláštním režimem "MATYÁŠ" v Nejdku, p.o.</t>
  </si>
  <si>
    <t>Domov pro seniory v Perninku, p.o.</t>
  </si>
  <si>
    <t>Sociální služby v Kynšperku nad Ohří, p.o.</t>
  </si>
  <si>
    <t>Domov pro osoby se zdravotním postižením "SOKOLÍK" v Sokolově, p.o.</t>
  </si>
  <si>
    <t>Zdravotnická záchranná služba Karlovarského kraje, p.o.</t>
  </si>
  <si>
    <t>00574660</t>
  </si>
  <si>
    <t>Zařízení následné rehabilitační a hospicové péče, p.o.</t>
  </si>
  <si>
    <t>Krajský dětský domov pro děti do 3 let, p.o.</t>
  </si>
  <si>
    <t>Galerie 4 - galerie fotografie, p.o. KK</t>
  </si>
  <si>
    <t>00074268</t>
  </si>
  <si>
    <t>Muzeum Cheb, p.o. KK</t>
  </si>
  <si>
    <t>00074276</t>
  </si>
  <si>
    <t>Galerie výtvarného umění v Chebu, p.o. KK</t>
  </si>
  <si>
    <t>00369021</t>
  </si>
  <si>
    <t>Galerie umění Karlovy Vary, p.o. KK</t>
  </si>
  <si>
    <t>Krajská knihovna Karlovy Vary</t>
  </si>
  <si>
    <t>Císařské lázně, p.o.</t>
  </si>
  <si>
    <t>75153033</t>
  </si>
  <si>
    <t>Muzeum Karlovy Vary, p.o. KK</t>
  </si>
  <si>
    <t>Muzeum Sokolov, p.o. KK</t>
  </si>
  <si>
    <t>72053801</t>
  </si>
  <si>
    <t xml:space="preserve">Agentura projektového a dotačního managementru KK, p.o. </t>
  </si>
  <si>
    <t xml:space="preserve">Karlovarská agentura rozvoje podnikání, p.o. </t>
  </si>
  <si>
    <t xml:space="preserve">Krajská správa a údržba silnic KK, p.o. </t>
  </si>
  <si>
    <t>Koordinátor Integrovaného dopravního systému KK</t>
  </si>
  <si>
    <t>70838992</t>
  </si>
  <si>
    <t>66362725</t>
  </si>
  <si>
    <t>70839000</t>
  </si>
  <si>
    <t>70846553</t>
  </si>
  <si>
    <t>49767194</t>
  </si>
  <si>
    <t>70845417</t>
  </si>
  <si>
    <t>49753771</t>
  </si>
  <si>
    <t>47723416</t>
  </si>
  <si>
    <t>47723394</t>
  </si>
  <si>
    <t>47723386</t>
  </si>
  <si>
    <t>49767208</t>
  </si>
  <si>
    <t>75059151</t>
  </si>
  <si>
    <t>49766929</t>
  </si>
  <si>
    <t>49753789</t>
  </si>
  <si>
    <t>63553597</t>
  </si>
  <si>
    <t>49754050</t>
  </si>
  <si>
    <t>70845425</t>
  </si>
  <si>
    <t>63553660</t>
  </si>
  <si>
    <t>49753843</t>
  </si>
  <si>
    <t>63554453</t>
  </si>
  <si>
    <t>63555573</t>
  </si>
  <si>
    <t>49767267</t>
  </si>
  <si>
    <t>47723424</t>
  </si>
  <si>
    <t>71175237</t>
  </si>
  <si>
    <t>71175253</t>
  </si>
  <si>
    <t>71175245</t>
  </si>
  <si>
    <t>71175202</t>
  </si>
  <si>
    <t>71175211</t>
  </si>
  <si>
    <t>71175318</t>
  </si>
  <si>
    <t>71175326</t>
  </si>
  <si>
    <t>71175296</t>
  </si>
  <si>
    <t>71175334</t>
  </si>
  <si>
    <t>71175229</t>
  </si>
  <si>
    <t>71175199</t>
  </si>
  <si>
    <t>70832641</t>
  </si>
  <si>
    <t>72046881</t>
  </si>
  <si>
    <t>69979821</t>
  </si>
  <si>
    <t>71175130</t>
  </si>
  <si>
    <t>66362768</t>
  </si>
  <si>
    <t>70966206</t>
  </si>
  <si>
    <t>72053810</t>
  </si>
  <si>
    <t>73700720</t>
  </si>
  <si>
    <t>70947023</t>
  </si>
  <si>
    <t>75035952</t>
  </si>
  <si>
    <t>Název</t>
  </si>
  <si>
    <t>IČO</t>
  </si>
  <si>
    <t>Počet</t>
  </si>
  <si>
    <t>Daniel Lindenberg</t>
  </si>
  <si>
    <t>Lenka Wohlrabová</t>
  </si>
  <si>
    <t>Tomáš Picka</t>
  </si>
  <si>
    <t>Kateřina Mairingerová</t>
  </si>
  <si>
    <t>Od</t>
  </si>
  <si>
    <t>Martin Ševic - Marcela Skalová</t>
  </si>
  <si>
    <t>Martin Ševic - Marie Pařížská</t>
  </si>
  <si>
    <t>Libor Syrovátka</t>
  </si>
  <si>
    <t>Kunzová Vanda</t>
  </si>
  <si>
    <t>Ekonom &lt;ekonom@dpscheb.cz&gt;</t>
  </si>
  <si>
    <t>Loulová Lucie</t>
  </si>
  <si>
    <t>Petr Čolák</t>
  </si>
  <si>
    <t>Hovorková Soňa</t>
  </si>
  <si>
    <t>DD Ostrov Pánová</t>
  </si>
  <si>
    <t>Ing. Erika Pavlová</t>
  </si>
  <si>
    <t>dmml@centrum.cz</t>
  </si>
  <si>
    <t>Mgr. Lenka Antolová</t>
  </si>
  <si>
    <t>Bc. Alfréd Hlušek</t>
  </si>
  <si>
    <t>zsnem. kvary &lt;zsnem.kvary@seznam.cz&gt;</t>
  </si>
  <si>
    <t>Irena Vadinská, PPP K.Vary &lt;hospodarka@pppkv.cz&gt;</t>
  </si>
  <si>
    <t>Petr Jelínek</t>
  </si>
  <si>
    <t>Dagmar Šimková</t>
  </si>
  <si>
    <t>zps.ostrov@email.cz</t>
  </si>
  <si>
    <t>spec-skoly-se@volny.cz</t>
  </si>
  <si>
    <t>Hotelová škola Mariánské Lázně &lt;hotelova.skola@post.cz&gt;</t>
  </si>
  <si>
    <t>Hladká Zuzana</t>
  </si>
  <si>
    <t xml:space="preserve">NEUMANN Jiří </t>
  </si>
  <si>
    <t>KKN</t>
  </si>
  <si>
    <t>Váňová</t>
  </si>
  <si>
    <t>26365804</t>
  </si>
  <si>
    <t>Mgr. Hana Volánková</t>
  </si>
  <si>
    <t>Brtníková, Jana</t>
  </si>
  <si>
    <t xml:space="preserve">ZŠ a MŠ při Léčebných lázních Lázně Kynžvart, příspěvková organizace </t>
  </si>
  <si>
    <t>Vlastimil Veselý</t>
  </si>
  <si>
    <t>Ing.Monika Šumová</t>
  </si>
  <si>
    <t>Ing. Věra Rohlíková</t>
  </si>
  <si>
    <t>Bc. Čerevková Gabriela</t>
  </si>
  <si>
    <t>Athena</t>
  </si>
  <si>
    <t>Peroutka</t>
  </si>
  <si>
    <t>dvorakova</t>
  </si>
  <si>
    <t>Mgr. Michal Vachovec</t>
  </si>
  <si>
    <t>Tomáš Mašek</t>
  </si>
  <si>
    <t>Miroslava Kunciterová</t>
  </si>
  <si>
    <t>Hana Marešová</t>
  </si>
  <si>
    <t>Tereza Nowakova</t>
  </si>
  <si>
    <t>Mgr. Bc. Ingrid Ahneová</t>
  </si>
  <si>
    <t>Příloha č. 2</t>
  </si>
  <si>
    <t>Přehled řešených škodních případů příspěvkových organizací a obchodních korporací za rok 2018,
ve kterých rozhodovala škodní komise</t>
  </si>
  <si>
    <t>Počet škodních případů</t>
  </si>
  <si>
    <t>Gymnázium Sokolov a Krajské vzdělávací centrum, p.o.</t>
  </si>
  <si>
    <t xml:space="preserve">Integrovaná střední škola technická a ekonomická Sokolov, p.o. </t>
  </si>
  <si>
    <t>Karlovarská krajská nemocnice</t>
  </si>
  <si>
    <t>KOMUNÁLNÍ ODPADOVÁ SPOLEČNOST, a.s.</t>
  </si>
  <si>
    <t>29114373</t>
  </si>
  <si>
    <t>Letiště Karlovy Vary s.r.o.</t>
  </si>
  <si>
    <t>26367858</t>
  </si>
  <si>
    <t>Obchodní akademie, vyšší odborná škola cestovního ruchu a jazyková škola KV, p.o.</t>
  </si>
  <si>
    <t>Pedagogicko-psychologická poradna Karlovy Vary, p.o.</t>
  </si>
  <si>
    <t>Střední zdravotnická škola a vyšší odborná škola zdravotnická Karlovy Vary, p.o.</t>
  </si>
  <si>
    <t>Údržba silnic Karlovarského kraje a.s.</t>
  </si>
  <si>
    <t>26402068</t>
  </si>
  <si>
    <t>CELKEM</t>
  </si>
  <si>
    <t>Název příspěvké organizace</t>
  </si>
  <si>
    <t>Celková škoda</t>
  </si>
  <si>
    <t>Konečná výše náhrady škody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</si>
</sst>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2"/>
    <xf numFmtId="49" fontId="0" fillId="0" borderId="0" xfId="0" applyNumberFormat="1"/>
    <xf numFmtId="0" fontId="4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0" fontId="5" fillId="0" borderId="3" xfId="0" applyFont="1" applyFill="1" applyBorder="1"/>
    <xf numFmtId="4" fontId="5" fillId="0" borderId="3" xfId="0" applyNumberFormat="1" applyFont="1" applyFill="1" applyBorder="1" applyAlignment="1">
      <alignment horizontal="right"/>
    </xf>
    <xf numFmtId="0" fontId="5" fillId="0" borderId="1" xfId="0" applyFont="1" applyFill="1" applyBorder="1"/>
    <xf numFmtId="4" fontId="5" fillId="0" borderId="1" xfId="0" applyNumberFormat="1" applyFont="1" applyFill="1" applyBorder="1" applyAlignment="1">
      <alignment horizontal="right"/>
    </xf>
    <xf numFmtId="49" fontId="5" fillId="0" borderId="1" xfId="0" applyNumberFormat="1" applyFont="1" applyFill="1" applyBorder="1"/>
    <xf numFmtId="0" fontId="5" fillId="0" borderId="2" xfId="0" applyFont="1" applyFill="1" applyBorder="1"/>
    <xf numFmtId="4" fontId="5" fillId="0" borderId="2" xfId="0" applyNumberFormat="1" applyFont="1" applyFill="1" applyBorder="1" applyAlignment="1">
      <alignment horizontal="right"/>
    </xf>
    <xf numFmtId="0" fontId="3" fillId="0" borderId="2" xfId="0" applyNumberFormat="1" applyFont="1" applyFill="1" applyBorder="1" applyAlignment="1">
      <alignment horizontal="left" vertical="center" wrapText="1"/>
    </xf>
    <xf numFmtId="0" fontId="5" fillId="0" borderId="3" xfId="2" applyFont="1" applyFill="1" applyBorder="1"/>
    <xf numFmtId="0" fontId="5" fillId="0" borderId="1" xfId="0" applyFont="1" applyBorder="1"/>
    <xf numFmtId="0" fontId="5" fillId="0" borderId="1" xfId="2" applyFont="1" applyBorder="1"/>
    <xf numFmtId="0" fontId="5" fillId="0" borderId="1" xfId="2" applyFont="1" applyFill="1" applyBorder="1"/>
    <xf numFmtId="0" fontId="3" fillId="0" borderId="3" xfId="0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0" fontId="6" fillId="0" borderId="0" xfId="0" applyFont="1" applyAlignment="1">
      <alignment horizontal="left" wrapText="1"/>
    </xf>
  </cellXfs>
  <cellStyles count="3">
    <cellStyle name="Hypertextový odkaz" xfId="2" builtinId="8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pec-skoly-se@volny.cz" TargetMode="External"/><Relationship Id="rId1" Type="http://schemas.openxmlformats.org/officeDocument/2006/relationships/hyperlink" Target="mailto:dmml@centrum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D64"/>
  <sheetViews>
    <sheetView topLeftCell="A16" workbookViewId="0">
      <selection activeCell="A47" sqref="A47"/>
    </sheetView>
  </sheetViews>
  <sheetFormatPr defaultColWidth="80.6640625" defaultRowHeight="14.4" x14ac:dyDescent="0.3"/>
  <cols>
    <col min="1" max="1" width="66" bestFit="1" customWidth="1"/>
    <col min="2" max="2" width="9" bestFit="1" customWidth="1"/>
    <col min="3" max="3" width="6" bestFit="1" customWidth="1"/>
    <col min="4" max="4" width="53.88671875" bestFit="1" customWidth="1"/>
  </cols>
  <sheetData>
    <row r="1" spans="1:4" x14ac:dyDescent="0.3">
      <c r="A1" t="s">
        <v>123</v>
      </c>
      <c r="B1" t="s">
        <v>124</v>
      </c>
      <c r="C1" t="s">
        <v>125</v>
      </c>
      <c r="D1" t="s">
        <v>130</v>
      </c>
    </row>
    <row r="2" spans="1:4" x14ac:dyDescent="0.3">
      <c r="A2" t="s">
        <v>75</v>
      </c>
      <c r="B2" t="s">
        <v>120</v>
      </c>
      <c r="C2">
        <v>0</v>
      </c>
      <c r="D2" t="s">
        <v>128</v>
      </c>
    </row>
    <row r="3" spans="1:4" x14ac:dyDescent="0.3">
      <c r="A3" t="s">
        <v>70</v>
      </c>
      <c r="B3" t="s">
        <v>71</v>
      </c>
    </row>
    <row r="4" spans="1:4" x14ac:dyDescent="0.3">
      <c r="A4" t="s">
        <v>41</v>
      </c>
      <c r="B4" t="s">
        <v>100</v>
      </c>
      <c r="C4">
        <v>1</v>
      </c>
      <c r="D4" t="s">
        <v>161</v>
      </c>
    </row>
    <row r="5" spans="1:4" x14ac:dyDescent="0.3">
      <c r="A5" t="s">
        <v>33</v>
      </c>
      <c r="B5" t="s">
        <v>96</v>
      </c>
      <c r="C5">
        <v>0</v>
      </c>
      <c r="D5" t="s">
        <v>139</v>
      </c>
    </row>
    <row r="6" spans="1:4" x14ac:dyDescent="0.3">
      <c r="A6" t="s">
        <v>42</v>
      </c>
      <c r="B6" t="s">
        <v>101</v>
      </c>
      <c r="C6">
        <v>1</v>
      </c>
      <c r="D6" t="s">
        <v>168</v>
      </c>
    </row>
    <row r="7" spans="1:4" x14ac:dyDescent="0.3">
      <c r="A7" t="s">
        <v>34</v>
      </c>
      <c r="B7" t="s">
        <v>35</v>
      </c>
      <c r="C7">
        <v>8</v>
      </c>
      <c r="D7" t="s">
        <v>156</v>
      </c>
    </row>
    <row r="8" spans="1:4" x14ac:dyDescent="0.3">
      <c r="A8" t="s">
        <v>36</v>
      </c>
      <c r="B8" t="s">
        <v>37</v>
      </c>
      <c r="C8">
        <v>0</v>
      </c>
      <c r="D8" s="1" t="s">
        <v>141</v>
      </c>
    </row>
    <row r="9" spans="1:4" x14ac:dyDescent="0.3">
      <c r="A9" t="s">
        <v>50</v>
      </c>
      <c r="B9" t="s">
        <v>107</v>
      </c>
      <c r="C9">
        <v>0</v>
      </c>
      <c r="D9" t="s">
        <v>126</v>
      </c>
    </row>
    <row r="10" spans="1:4" x14ac:dyDescent="0.3">
      <c r="A10" t="s">
        <v>51</v>
      </c>
      <c r="B10" t="s">
        <v>108</v>
      </c>
      <c r="C10">
        <v>2</v>
      </c>
      <c r="D10" t="s">
        <v>160</v>
      </c>
    </row>
    <row r="11" spans="1:4" x14ac:dyDescent="0.3">
      <c r="A11" t="s">
        <v>57</v>
      </c>
      <c r="B11" t="s">
        <v>114</v>
      </c>
      <c r="C11">
        <v>0</v>
      </c>
      <c r="D11" t="s">
        <v>170</v>
      </c>
    </row>
    <row r="12" spans="1:4" x14ac:dyDescent="0.3">
      <c r="A12" t="s">
        <v>52</v>
      </c>
      <c r="B12" t="s">
        <v>109</v>
      </c>
      <c r="C12">
        <v>0</v>
      </c>
      <c r="D12" t="s">
        <v>129</v>
      </c>
    </row>
    <row r="13" spans="1:4" x14ac:dyDescent="0.3">
      <c r="A13" t="s">
        <v>53</v>
      </c>
      <c r="B13" t="s">
        <v>110</v>
      </c>
      <c r="C13">
        <v>0</v>
      </c>
      <c r="D13" t="s">
        <v>132</v>
      </c>
    </row>
    <row r="14" spans="1:4" x14ac:dyDescent="0.3">
      <c r="A14" t="s">
        <v>47</v>
      </c>
      <c r="B14" t="s">
        <v>104</v>
      </c>
      <c r="C14">
        <v>1</v>
      </c>
      <c r="D14" t="s">
        <v>162</v>
      </c>
    </row>
    <row r="15" spans="1:4" x14ac:dyDescent="0.3">
      <c r="A15" t="s">
        <v>46</v>
      </c>
      <c r="B15" t="s">
        <v>103</v>
      </c>
      <c r="C15">
        <v>1</v>
      </c>
      <c r="D15" t="s">
        <v>169</v>
      </c>
    </row>
    <row r="16" spans="1:4" x14ac:dyDescent="0.3">
      <c r="A16" t="s">
        <v>48</v>
      </c>
      <c r="B16" t="s">
        <v>105</v>
      </c>
      <c r="C16">
        <v>0</v>
      </c>
      <c r="D16" t="s">
        <v>133</v>
      </c>
    </row>
    <row r="17" spans="1:4" x14ac:dyDescent="0.3">
      <c r="A17" t="s">
        <v>49</v>
      </c>
      <c r="B17" t="s">
        <v>106</v>
      </c>
      <c r="C17">
        <v>0</v>
      </c>
      <c r="D17" t="s">
        <v>135</v>
      </c>
    </row>
    <row r="18" spans="1:4" x14ac:dyDescent="0.3">
      <c r="A18" t="s">
        <v>45</v>
      </c>
      <c r="B18" t="s">
        <v>102</v>
      </c>
      <c r="C18">
        <v>1</v>
      </c>
      <c r="D18" t="s">
        <v>127</v>
      </c>
    </row>
    <row r="19" spans="1:4" x14ac:dyDescent="0.3">
      <c r="A19" t="s">
        <v>55</v>
      </c>
      <c r="B19" t="s">
        <v>112</v>
      </c>
      <c r="C19">
        <v>0</v>
      </c>
      <c r="D19" t="s">
        <v>143</v>
      </c>
    </row>
    <row r="20" spans="1:4" x14ac:dyDescent="0.3">
      <c r="A20" t="s">
        <v>54</v>
      </c>
      <c r="B20" t="s">
        <v>111</v>
      </c>
      <c r="C20">
        <v>0</v>
      </c>
      <c r="D20" t="s">
        <v>129</v>
      </c>
    </row>
    <row r="21" spans="1:4" x14ac:dyDescent="0.3">
      <c r="A21" t="s">
        <v>62</v>
      </c>
      <c r="B21" t="s">
        <v>63</v>
      </c>
    </row>
    <row r="22" spans="1:4" x14ac:dyDescent="0.3">
      <c r="A22" t="s">
        <v>68</v>
      </c>
      <c r="B22" t="s">
        <v>117</v>
      </c>
    </row>
    <row r="23" spans="1:4" x14ac:dyDescent="0.3">
      <c r="A23" t="s">
        <v>66</v>
      </c>
      <c r="B23" t="s">
        <v>67</v>
      </c>
    </row>
    <row r="24" spans="1:4" x14ac:dyDescent="0.3">
      <c r="A24" t="s">
        <v>8</v>
      </c>
      <c r="B24" t="s">
        <v>87</v>
      </c>
      <c r="C24">
        <v>0</v>
      </c>
      <c r="D24" t="s">
        <v>157</v>
      </c>
    </row>
    <row r="25" spans="1:4" x14ac:dyDescent="0.3">
      <c r="A25" t="s">
        <v>10</v>
      </c>
      <c r="B25" t="s">
        <v>89</v>
      </c>
      <c r="C25">
        <v>0</v>
      </c>
      <c r="D25" t="s">
        <v>163</v>
      </c>
    </row>
    <row r="26" spans="1:4" x14ac:dyDescent="0.3">
      <c r="A26" t="s">
        <v>7</v>
      </c>
      <c r="B26" t="s">
        <v>86</v>
      </c>
      <c r="C26">
        <v>0</v>
      </c>
      <c r="D26" t="s">
        <v>146</v>
      </c>
    </row>
    <row r="27" spans="1:4" x14ac:dyDescent="0.3">
      <c r="A27" t="s">
        <v>9</v>
      </c>
      <c r="B27" t="s">
        <v>88</v>
      </c>
      <c r="C27">
        <v>0</v>
      </c>
    </row>
    <row r="28" spans="1:4" x14ac:dyDescent="0.3">
      <c r="A28" t="s">
        <v>6</v>
      </c>
      <c r="B28" t="s">
        <v>85</v>
      </c>
    </row>
    <row r="29" spans="1:4" x14ac:dyDescent="0.3">
      <c r="A29" t="s">
        <v>4</v>
      </c>
      <c r="B29" t="s">
        <v>83</v>
      </c>
    </row>
    <row r="30" spans="1:4" x14ac:dyDescent="0.3">
      <c r="A30" t="s">
        <v>23</v>
      </c>
      <c r="B30" t="s">
        <v>24</v>
      </c>
      <c r="C30">
        <v>0</v>
      </c>
      <c r="D30" t="s">
        <v>150</v>
      </c>
    </row>
    <row r="31" spans="1:4" x14ac:dyDescent="0.3">
      <c r="A31" t="s">
        <v>27</v>
      </c>
      <c r="B31" t="s">
        <v>28</v>
      </c>
      <c r="C31">
        <v>2</v>
      </c>
      <c r="D31" t="s">
        <v>167</v>
      </c>
    </row>
    <row r="32" spans="1:4" x14ac:dyDescent="0.3">
      <c r="A32" t="s">
        <v>12</v>
      </c>
      <c r="B32" t="s">
        <v>91</v>
      </c>
      <c r="C32">
        <v>0</v>
      </c>
      <c r="D32" t="s">
        <v>163</v>
      </c>
    </row>
    <row r="33" spans="1:4" x14ac:dyDescent="0.3">
      <c r="A33" t="s">
        <v>76</v>
      </c>
      <c r="B33" t="s">
        <v>74</v>
      </c>
      <c r="C33">
        <v>0</v>
      </c>
      <c r="D33" t="s">
        <v>159</v>
      </c>
    </row>
    <row r="34" spans="1:4" x14ac:dyDescent="0.3">
      <c r="A34" t="s">
        <v>78</v>
      </c>
      <c r="B34" t="s">
        <v>122</v>
      </c>
    </row>
    <row r="35" spans="1:4" x14ac:dyDescent="0.3">
      <c r="A35" t="s">
        <v>69</v>
      </c>
      <c r="B35" t="s">
        <v>118</v>
      </c>
    </row>
    <row r="36" spans="1:4" x14ac:dyDescent="0.3">
      <c r="A36" t="s">
        <v>77</v>
      </c>
      <c r="B36" t="s">
        <v>121</v>
      </c>
    </row>
    <row r="37" spans="1:4" x14ac:dyDescent="0.3">
      <c r="A37" t="s">
        <v>61</v>
      </c>
      <c r="B37" t="s">
        <v>116</v>
      </c>
      <c r="C37">
        <v>0</v>
      </c>
      <c r="D37" t="s">
        <v>140</v>
      </c>
    </row>
    <row r="38" spans="1:4" x14ac:dyDescent="0.3">
      <c r="A38" t="s">
        <v>64</v>
      </c>
      <c r="B38" t="s">
        <v>65</v>
      </c>
    </row>
    <row r="39" spans="1:4" x14ac:dyDescent="0.3">
      <c r="A39" t="s">
        <v>72</v>
      </c>
      <c r="B39" t="s">
        <v>119</v>
      </c>
    </row>
    <row r="40" spans="1:4" x14ac:dyDescent="0.3">
      <c r="A40" t="s">
        <v>73</v>
      </c>
      <c r="B40" t="s">
        <v>74</v>
      </c>
    </row>
    <row r="41" spans="1:4" x14ac:dyDescent="0.3">
      <c r="A41" t="s">
        <v>14</v>
      </c>
      <c r="B41" t="s">
        <v>93</v>
      </c>
      <c r="C41">
        <v>0</v>
      </c>
      <c r="D41" t="s">
        <v>138</v>
      </c>
    </row>
    <row r="42" spans="1:4" x14ac:dyDescent="0.3">
      <c r="A42" t="s">
        <v>38</v>
      </c>
      <c r="B42" t="s">
        <v>97</v>
      </c>
      <c r="C42">
        <v>0</v>
      </c>
      <c r="D42" t="s">
        <v>145</v>
      </c>
    </row>
    <row r="43" spans="1:4" x14ac:dyDescent="0.3">
      <c r="A43" t="s">
        <v>5</v>
      </c>
      <c r="B43" t="s">
        <v>84</v>
      </c>
      <c r="C43">
        <v>0</v>
      </c>
      <c r="D43" t="s">
        <v>134</v>
      </c>
    </row>
    <row r="44" spans="1:4" x14ac:dyDescent="0.3">
      <c r="A44" t="s">
        <v>56</v>
      </c>
      <c r="B44" t="s">
        <v>113</v>
      </c>
      <c r="C44">
        <v>1</v>
      </c>
      <c r="D44" t="s">
        <v>142</v>
      </c>
    </row>
    <row r="45" spans="1:4" x14ac:dyDescent="0.3">
      <c r="A45" t="s">
        <v>13</v>
      </c>
      <c r="B45" t="s">
        <v>92</v>
      </c>
      <c r="C45">
        <v>0</v>
      </c>
      <c r="D45" t="s">
        <v>164</v>
      </c>
    </row>
    <row r="46" spans="1:4" x14ac:dyDescent="0.3">
      <c r="A46" t="s">
        <v>15</v>
      </c>
      <c r="B46" t="s">
        <v>94</v>
      </c>
    </row>
    <row r="47" spans="1:4" x14ac:dyDescent="0.3">
      <c r="A47" t="s">
        <v>31</v>
      </c>
      <c r="B47" t="s">
        <v>32</v>
      </c>
      <c r="C47">
        <v>0</v>
      </c>
      <c r="D47" t="s">
        <v>166</v>
      </c>
    </row>
    <row r="48" spans="1:4" x14ac:dyDescent="0.3">
      <c r="A48" t="s">
        <v>18</v>
      </c>
      <c r="B48" t="s">
        <v>95</v>
      </c>
      <c r="C48">
        <v>3</v>
      </c>
      <c r="D48" t="s">
        <v>147</v>
      </c>
    </row>
    <row r="49" spans="1:4" x14ac:dyDescent="0.3">
      <c r="A49" t="s">
        <v>21</v>
      </c>
      <c r="B49" t="s">
        <v>22</v>
      </c>
      <c r="C49">
        <v>0</v>
      </c>
      <c r="D49" t="s">
        <v>165</v>
      </c>
    </row>
    <row r="50" spans="1:4" x14ac:dyDescent="0.3">
      <c r="A50" t="s">
        <v>29</v>
      </c>
      <c r="B50" t="s">
        <v>30</v>
      </c>
      <c r="C50">
        <v>0</v>
      </c>
      <c r="D50" t="s">
        <v>152</v>
      </c>
    </row>
    <row r="51" spans="1:4" x14ac:dyDescent="0.3">
      <c r="A51" t="s">
        <v>11</v>
      </c>
      <c r="B51" t="s">
        <v>90</v>
      </c>
      <c r="C51">
        <v>4</v>
      </c>
      <c r="D51" t="s">
        <v>151</v>
      </c>
    </row>
    <row r="52" spans="1:4" x14ac:dyDescent="0.3">
      <c r="A52" t="s">
        <v>16</v>
      </c>
      <c r="B52" t="s">
        <v>17</v>
      </c>
      <c r="C52">
        <v>0</v>
      </c>
      <c r="D52" t="s">
        <v>136</v>
      </c>
    </row>
    <row r="53" spans="1:4" x14ac:dyDescent="0.3">
      <c r="A53" t="s">
        <v>25</v>
      </c>
      <c r="B53" t="s">
        <v>26</v>
      </c>
      <c r="C53">
        <v>0</v>
      </c>
      <c r="D53" t="s">
        <v>137</v>
      </c>
    </row>
    <row r="54" spans="1:4" x14ac:dyDescent="0.3">
      <c r="A54" t="s">
        <v>19</v>
      </c>
      <c r="B54" t="s">
        <v>20</v>
      </c>
    </row>
    <row r="55" spans="1:4" x14ac:dyDescent="0.3">
      <c r="A55" t="s">
        <v>43</v>
      </c>
      <c r="B55" t="s">
        <v>44</v>
      </c>
    </row>
    <row r="56" spans="1:4" x14ac:dyDescent="0.3">
      <c r="A56" t="s">
        <v>60</v>
      </c>
      <c r="B56" t="s">
        <v>115</v>
      </c>
    </row>
    <row r="57" spans="1:4" x14ac:dyDescent="0.3">
      <c r="A57" t="s">
        <v>58</v>
      </c>
      <c r="B57" t="s">
        <v>59</v>
      </c>
      <c r="C57">
        <v>17</v>
      </c>
      <c r="D57" t="s">
        <v>131</v>
      </c>
    </row>
    <row r="58" spans="1:4" x14ac:dyDescent="0.3">
      <c r="A58" t="s">
        <v>3</v>
      </c>
      <c r="B58" t="s">
        <v>82</v>
      </c>
      <c r="C58">
        <v>0</v>
      </c>
      <c r="D58" t="s">
        <v>158</v>
      </c>
    </row>
    <row r="59" spans="1:4" x14ac:dyDescent="0.3">
      <c r="A59" t="s">
        <v>0</v>
      </c>
      <c r="B59" t="s">
        <v>79</v>
      </c>
      <c r="C59">
        <v>0</v>
      </c>
      <c r="D59" t="s">
        <v>144</v>
      </c>
    </row>
    <row r="60" spans="1:4" x14ac:dyDescent="0.3">
      <c r="A60" t="s">
        <v>1</v>
      </c>
      <c r="B60" t="s">
        <v>80</v>
      </c>
      <c r="C60">
        <v>0</v>
      </c>
      <c r="D60" s="1" t="s">
        <v>149</v>
      </c>
    </row>
    <row r="61" spans="1:4" x14ac:dyDescent="0.3">
      <c r="A61" t="s">
        <v>2</v>
      </c>
      <c r="B61" t="s">
        <v>81</v>
      </c>
      <c r="C61">
        <v>0</v>
      </c>
      <c r="D61" t="s">
        <v>148</v>
      </c>
    </row>
    <row r="62" spans="1:4" x14ac:dyDescent="0.3">
      <c r="A62" t="s">
        <v>40</v>
      </c>
      <c r="B62" t="s">
        <v>99</v>
      </c>
      <c r="C62">
        <v>1</v>
      </c>
      <c r="D62" t="s">
        <v>171</v>
      </c>
    </row>
    <row r="63" spans="1:4" x14ac:dyDescent="0.3">
      <c r="A63" t="s">
        <v>39</v>
      </c>
      <c r="B63" t="s">
        <v>98</v>
      </c>
    </row>
    <row r="64" spans="1:4" x14ac:dyDescent="0.3">
      <c r="A64" t="s">
        <v>153</v>
      </c>
      <c r="B64" s="2" t="s">
        <v>155</v>
      </c>
      <c r="C64">
        <v>6</v>
      </c>
      <c r="D64" t="s">
        <v>154</v>
      </c>
    </row>
  </sheetData>
  <sortState ref="A2:D63">
    <sortCondition ref="A2:A63"/>
  </sortState>
  <hyperlinks>
    <hyperlink ref="D8" r:id="rId1"/>
    <hyperlink ref="D60" r:id="rId2"/>
  </hyperlinks>
  <pageMargins left="0.7" right="0.7" top="0.78740157499999996" bottom="0.78740157499999996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tabSelected="1" workbookViewId="0">
      <pane ySplit="5" topLeftCell="A6" activePane="bottomLeft" state="frozen"/>
      <selection pane="bottomLeft" activeCell="D35" sqref="D35"/>
    </sheetView>
  </sheetViews>
  <sheetFormatPr defaultColWidth="5" defaultRowHeight="14.4" x14ac:dyDescent="0.3"/>
  <cols>
    <col min="1" max="1" width="59.77734375" customWidth="1"/>
    <col min="2" max="2" width="9" bestFit="1" customWidth="1"/>
    <col min="3" max="3" width="10.33203125" customWidth="1"/>
    <col min="4" max="5" width="14.6640625" style="4" customWidth="1"/>
  </cols>
  <sheetData>
    <row r="1" spans="1:5" ht="15.6" x14ac:dyDescent="0.3">
      <c r="D1"/>
      <c r="E1" s="3" t="s">
        <v>172</v>
      </c>
    </row>
    <row r="2" spans="1:5" x14ac:dyDescent="0.3">
      <c r="D2"/>
    </row>
    <row r="3" spans="1:5" ht="37.200000000000003" customHeight="1" x14ac:dyDescent="0.35">
      <c r="A3" s="19" t="s">
        <v>173</v>
      </c>
      <c r="B3" s="19"/>
      <c r="C3" s="19"/>
      <c r="D3" s="19"/>
      <c r="E3" s="19"/>
    </row>
    <row r="5" spans="1:5" ht="43.8" thickBot="1" x14ac:dyDescent="0.35">
      <c r="A5" s="12" t="s">
        <v>188</v>
      </c>
      <c r="B5" s="12" t="s">
        <v>124</v>
      </c>
      <c r="C5" s="12" t="s">
        <v>174</v>
      </c>
      <c r="D5" s="12" t="s">
        <v>189</v>
      </c>
      <c r="E5" s="12" t="s">
        <v>190</v>
      </c>
    </row>
    <row r="6" spans="1:5" x14ac:dyDescent="0.3">
      <c r="A6" s="13" t="s">
        <v>75</v>
      </c>
      <c r="B6" s="5" t="s">
        <v>120</v>
      </c>
      <c r="C6" s="5">
        <v>0</v>
      </c>
      <c r="D6" s="6">
        <v>0</v>
      </c>
      <c r="E6" s="6">
        <v>0</v>
      </c>
    </row>
    <row r="7" spans="1:5" x14ac:dyDescent="0.3">
      <c r="A7" s="7" t="s">
        <v>70</v>
      </c>
      <c r="B7" s="7" t="s">
        <v>71</v>
      </c>
      <c r="C7" s="7">
        <v>0</v>
      </c>
      <c r="D7" s="8">
        <v>0</v>
      </c>
      <c r="E7" s="8">
        <v>0</v>
      </c>
    </row>
    <row r="8" spans="1:5" x14ac:dyDescent="0.3">
      <c r="A8" s="14" t="s">
        <v>41</v>
      </c>
      <c r="B8" s="7" t="s">
        <v>100</v>
      </c>
      <c r="C8" s="7">
        <v>0</v>
      </c>
      <c r="D8" s="8">
        <v>0</v>
      </c>
      <c r="E8" s="8">
        <v>0</v>
      </c>
    </row>
    <row r="9" spans="1:5" x14ac:dyDescent="0.3">
      <c r="A9" s="7" t="s">
        <v>33</v>
      </c>
      <c r="B9" s="7" t="s">
        <v>96</v>
      </c>
      <c r="C9" s="7">
        <v>0</v>
      </c>
      <c r="D9" s="8">
        <v>0</v>
      </c>
      <c r="E9" s="8">
        <v>0</v>
      </c>
    </row>
    <row r="10" spans="1:5" x14ac:dyDescent="0.3">
      <c r="A10" s="14" t="s">
        <v>42</v>
      </c>
      <c r="B10" s="7" t="s">
        <v>101</v>
      </c>
      <c r="C10" s="7">
        <v>0</v>
      </c>
      <c r="D10" s="8">
        <v>0</v>
      </c>
      <c r="E10" s="8">
        <v>0</v>
      </c>
    </row>
    <row r="11" spans="1:5" x14ac:dyDescent="0.3">
      <c r="A11" s="15" t="s">
        <v>34</v>
      </c>
      <c r="B11" s="7" t="s">
        <v>35</v>
      </c>
      <c r="C11" s="7">
        <v>12</v>
      </c>
      <c r="D11" s="8">
        <v>8978.5</v>
      </c>
      <c r="E11" s="8">
        <v>6712</v>
      </c>
    </row>
    <row r="12" spans="1:5" x14ac:dyDescent="0.3">
      <c r="A12" s="7" t="s">
        <v>36</v>
      </c>
      <c r="B12" s="7" t="s">
        <v>37</v>
      </c>
      <c r="C12" s="7">
        <v>0</v>
      </c>
      <c r="D12" s="8">
        <v>0</v>
      </c>
      <c r="E12" s="8">
        <v>0</v>
      </c>
    </row>
    <row r="13" spans="1:5" x14ac:dyDescent="0.3">
      <c r="A13" s="7" t="s">
        <v>50</v>
      </c>
      <c r="B13" s="7" t="s">
        <v>107</v>
      </c>
      <c r="C13" s="7">
        <v>0</v>
      </c>
      <c r="D13" s="8">
        <v>0</v>
      </c>
      <c r="E13" s="8">
        <v>0</v>
      </c>
    </row>
    <row r="14" spans="1:5" x14ac:dyDescent="0.3">
      <c r="A14" s="15" t="s">
        <v>51</v>
      </c>
      <c r="B14" s="7" t="s">
        <v>108</v>
      </c>
      <c r="C14" s="7">
        <v>1</v>
      </c>
      <c r="D14" s="8">
        <v>740</v>
      </c>
      <c r="E14" s="8">
        <v>740</v>
      </c>
    </row>
    <row r="15" spans="1:5" x14ac:dyDescent="0.3">
      <c r="A15" s="7" t="s">
        <v>57</v>
      </c>
      <c r="B15" s="7" t="s">
        <v>114</v>
      </c>
      <c r="C15" s="7">
        <v>0</v>
      </c>
      <c r="D15" s="8">
        <v>0</v>
      </c>
      <c r="E15" s="8">
        <v>0</v>
      </c>
    </row>
    <row r="16" spans="1:5" x14ac:dyDescent="0.3">
      <c r="A16" s="16" t="s">
        <v>52</v>
      </c>
      <c r="B16" s="7" t="s">
        <v>109</v>
      </c>
      <c r="C16" s="7">
        <v>3</v>
      </c>
      <c r="D16" s="8">
        <v>2403</v>
      </c>
      <c r="E16" s="8">
        <v>0</v>
      </c>
    </row>
    <row r="17" spans="1:5" x14ac:dyDescent="0.3">
      <c r="A17" s="7" t="s">
        <v>53</v>
      </c>
      <c r="B17" s="7" t="s">
        <v>110</v>
      </c>
      <c r="C17" s="7">
        <v>0</v>
      </c>
      <c r="D17" s="8">
        <v>0</v>
      </c>
      <c r="E17" s="8">
        <v>0</v>
      </c>
    </row>
    <row r="18" spans="1:5" x14ac:dyDescent="0.3">
      <c r="A18" s="15" t="s">
        <v>47</v>
      </c>
      <c r="B18" s="7" t="s">
        <v>104</v>
      </c>
      <c r="C18" s="7">
        <v>2</v>
      </c>
      <c r="D18" s="8">
        <v>104602</v>
      </c>
      <c r="E18" s="8">
        <v>5000</v>
      </c>
    </row>
    <row r="19" spans="1:5" x14ac:dyDescent="0.3">
      <c r="A19" s="14" t="s">
        <v>46</v>
      </c>
      <c r="B19" s="7" t="s">
        <v>103</v>
      </c>
      <c r="C19" s="7">
        <v>0</v>
      </c>
      <c r="D19" s="8">
        <v>0</v>
      </c>
      <c r="E19" s="8">
        <v>0</v>
      </c>
    </row>
    <row r="20" spans="1:5" x14ac:dyDescent="0.3">
      <c r="A20" s="7" t="s">
        <v>48</v>
      </c>
      <c r="B20" s="7" t="s">
        <v>105</v>
      </c>
      <c r="C20" s="7">
        <v>0</v>
      </c>
      <c r="D20" s="8">
        <v>0</v>
      </c>
      <c r="E20" s="8">
        <v>0</v>
      </c>
    </row>
    <row r="21" spans="1:5" x14ac:dyDescent="0.3">
      <c r="A21" s="7" t="s">
        <v>49</v>
      </c>
      <c r="B21" s="7" t="s">
        <v>106</v>
      </c>
      <c r="C21" s="7">
        <v>0</v>
      </c>
      <c r="D21" s="8">
        <v>0</v>
      </c>
      <c r="E21" s="8">
        <v>0</v>
      </c>
    </row>
    <row r="22" spans="1:5" x14ac:dyDescent="0.3">
      <c r="A22" s="14" t="s">
        <v>45</v>
      </c>
      <c r="B22" s="7" t="s">
        <v>102</v>
      </c>
      <c r="C22" s="7">
        <v>0</v>
      </c>
      <c r="D22" s="8">
        <v>0</v>
      </c>
      <c r="E22" s="8">
        <v>0</v>
      </c>
    </row>
    <row r="23" spans="1:5" x14ac:dyDescent="0.3">
      <c r="A23" s="7" t="s">
        <v>55</v>
      </c>
      <c r="B23" s="7" t="s">
        <v>112</v>
      </c>
      <c r="C23" s="7">
        <v>0</v>
      </c>
      <c r="D23" s="8">
        <v>0</v>
      </c>
      <c r="E23" s="8">
        <v>0</v>
      </c>
    </row>
    <row r="24" spans="1:5" x14ac:dyDescent="0.3">
      <c r="A24" s="7" t="s">
        <v>54</v>
      </c>
      <c r="B24" s="7" t="s">
        <v>111</v>
      </c>
      <c r="C24" s="7">
        <v>0</v>
      </c>
      <c r="D24" s="8">
        <v>0</v>
      </c>
      <c r="E24" s="8">
        <v>0</v>
      </c>
    </row>
    <row r="25" spans="1:5" x14ac:dyDescent="0.3">
      <c r="A25" s="7" t="s">
        <v>62</v>
      </c>
      <c r="B25" s="7" t="s">
        <v>63</v>
      </c>
      <c r="C25" s="7">
        <v>0</v>
      </c>
      <c r="D25" s="8">
        <v>0</v>
      </c>
      <c r="E25" s="8">
        <v>0</v>
      </c>
    </row>
    <row r="26" spans="1:5" x14ac:dyDescent="0.3">
      <c r="A26" s="7" t="s">
        <v>68</v>
      </c>
      <c r="B26" s="7" t="s">
        <v>117</v>
      </c>
      <c r="C26" s="7">
        <v>0</v>
      </c>
      <c r="D26" s="8">
        <v>0</v>
      </c>
      <c r="E26" s="8">
        <v>0</v>
      </c>
    </row>
    <row r="27" spans="1:5" x14ac:dyDescent="0.3">
      <c r="A27" s="7" t="s">
        <v>66</v>
      </c>
      <c r="B27" s="7" t="s">
        <v>67</v>
      </c>
      <c r="C27" s="7">
        <v>0</v>
      </c>
      <c r="D27" s="8">
        <v>0</v>
      </c>
      <c r="E27" s="8">
        <v>0</v>
      </c>
    </row>
    <row r="28" spans="1:5" x14ac:dyDescent="0.3">
      <c r="A28" s="7" t="s">
        <v>8</v>
      </c>
      <c r="B28" s="7" t="s">
        <v>87</v>
      </c>
      <c r="C28" s="7">
        <v>0</v>
      </c>
      <c r="D28" s="8">
        <v>0</v>
      </c>
      <c r="E28" s="8">
        <v>0</v>
      </c>
    </row>
    <row r="29" spans="1:5" x14ac:dyDescent="0.3">
      <c r="A29" s="7" t="s">
        <v>10</v>
      </c>
      <c r="B29" s="7" t="s">
        <v>89</v>
      </c>
      <c r="C29" s="7">
        <v>0</v>
      </c>
      <c r="D29" s="8">
        <v>0</v>
      </c>
      <c r="E29" s="8">
        <v>0</v>
      </c>
    </row>
    <row r="30" spans="1:5" x14ac:dyDescent="0.3">
      <c r="A30" s="7" t="s">
        <v>7</v>
      </c>
      <c r="B30" s="7" t="s">
        <v>86</v>
      </c>
      <c r="C30" s="7">
        <v>0</v>
      </c>
      <c r="D30" s="8">
        <v>0</v>
      </c>
      <c r="E30" s="8">
        <v>0</v>
      </c>
    </row>
    <row r="31" spans="1:5" x14ac:dyDescent="0.3">
      <c r="A31" s="16" t="s">
        <v>9</v>
      </c>
      <c r="B31" s="7" t="s">
        <v>88</v>
      </c>
      <c r="C31" s="7">
        <v>3</v>
      </c>
      <c r="D31" s="8">
        <v>7496</v>
      </c>
      <c r="E31" s="8">
        <v>4125</v>
      </c>
    </row>
    <row r="32" spans="1:5" x14ac:dyDescent="0.3">
      <c r="A32" s="7" t="s">
        <v>6</v>
      </c>
      <c r="B32" s="7" t="s">
        <v>85</v>
      </c>
      <c r="C32" s="7">
        <v>0</v>
      </c>
      <c r="D32" s="8">
        <v>0</v>
      </c>
      <c r="E32" s="8">
        <v>0</v>
      </c>
    </row>
    <row r="33" spans="1:5" x14ac:dyDescent="0.3">
      <c r="A33" s="7" t="s">
        <v>175</v>
      </c>
      <c r="B33" s="7" t="s">
        <v>83</v>
      </c>
      <c r="C33" s="7">
        <v>0</v>
      </c>
      <c r="D33" s="8">
        <v>0</v>
      </c>
      <c r="E33" s="8">
        <v>0</v>
      </c>
    </row>
    <row r="34" spans="1:5" x14ac:dyDescent="0.3">
      <c r="A34" s="16" t="s">
        <v>23</v>
      </c>
      <c r="B34" s="7" t="s">
        <v>24</v>
      </c>
      <c r="C34" s="7">
        <v>5</v>
      </c>
      <c r="D34" s="8">
        <v>55517</v>
      </c>
      <c r="E34" s="8">
        <v>55517</v>
      </c>
    </row>
    <row r="35" spans="1:5" x14ac:dyDescent="0.3">
      <c r="A35" s="15" t="s">
        <v>27</v>
      </c>
      <c r="B35" s="7" t="s">
        <v>28</v>
      </c>
      <c r="C35" s="7">
        <v>8</v>
      </c>
      <c r="D35" s="8">
        <v>599942.96</v>
      </c>
      <c r="E35" s="8">
        <v>12232</v>
      </c>
    </row>
    <row r="36" spans="1:5" x14ac:dyDescent="0.3">
      <c r="A36" s="16" t="s">
        <v>176</v>
      </c>
      <c r="B36" s="7" t="s">
        <v>91</v>
      </c>
      <c r="C36" s="7">
        <v>1</v>
      </c>
      <c r="D36" s="8">
        <v>184362</v>
      </c>
      <c r="E36" s="8">
        <v>0</v>
      </c>
    </row>
    <row r="37" spans="1:5" x14ac:dyDescent="0.3">
      <c r="A37" s="7" t="s">
        <v>76</v>
      </c>
      <c r="B37" s="7" t="s">
        <v>74</v>
      </c>
      <c r="C37" s="7">
        <v>0</v>
      </c>
      <c r="D37" s="8">
        <v>0</v>
      </c>
      <c r="E37" s="8">
        <v>0</v>
      </c>
    </row>
    <row r="38" spans="1:5" x14ac:dyDescent="0.3">
      <c r="A38" s="14" t="s">
        <v>177</v>
      </c>
      <c r="B38" s="9" t="s">
        <v>155</v>
      </c>
      <c r="C38" s="7">
        <v>8</v>
      </c>
      <c r="D38" s="8">
        <v>8042771.6900000004</v>
      </c>
      <c r="E38" s="8">
        <v>0</v>
      </c>
    </row>
    <row r="39" spans="1:5" x14ac:dyDescent="0.3">
      <c r="A39" s="7" t="s">
        <v>178</v>
      </c>
      <c r="B39" s="9" t="s">
        <v>179</v>
      </c>
      <c r="C39" s="7">
        <v>0</v>
      </c>
      <c r="D39" s="8">
        <v>0</v>
      </c>
      <c r="E39" s="8">
        <v>0</v>
      </c>
    </row>
    <row r="40" spans="1:5" x14ac:dyDescent="0.3">
      <c r="A40" s="7" t="s">
        <v>78</v>
      </c>
      <c r="B40" s="7" t="s">
        <v>122</v>
      </c>
      <c r="C40" s="7">
        <v>0</v>
      </c>
      <c r="D40" s="8">
        <v>0</v>
      </c>
      <c r="E40" s="8">
        <v>0</v>
      </c>
    </row>
    <row r="41" spans="1:5" x14ac:dyDescent="0.3">
      <c r="A41" s="7" t="s">
        <v>69</v>
      </c>
      <c r="B41" s="7" t="s">
        <v>118</v>
      </c>
      <c r="C41" s="7">
        <v>0</v>
      </c>
      <c r="D41" s="8">
        <v>0</v>
      </c>
      <c r="E41" s="8">
        <v>0</v>
      </c>
    </row>
    <row r="42" spans="1:5" x14ac:dyDescent="0.3">
      <c r="A42" s="7" t="s">
        <v>77</v>
      </c>
      <c r="B42" s="7" t="s">
        <v>121</v>
      </c>
      <c r="C42" s="7">
        <v>0</v>
      </c>
      <c r="D42" s="8">
        <v>0</v>
      </c>
      <c r="E42" s="8">
        <v>0</v>
      </c>
    </row>
    <row r="43" spans="1:5" x14ac:dyDescent="0.3">
      <c r="A43" s="7" t="s">
        <v>61</v>
      </c>
      <c r="B43" s="7" t="s">
        <v>116</v>
      </c>
      <c r="C43" s="7">
        <v>0</v>
      </c>
      <c r="D43" s="8">
        <v>0</v>
      </c>
      <c r="E43" s="8">
        <v>0</v>
      </c>
    </row>
    <row r="44" spans="1:5" x14ac:dyDescent="0.3">
      <c r="A44" s="16" t="s">
        <v>180</v>
      </c>
      <c r="B44" s="9" t="s">
        <v>181</v>
      </c>
      <c r="C44" s="7">
        <v>2</v>
      </c>
      <c r="D44" s="8">
        <v>9924.1</v>
      </c>
      <c r="E44" s="8">
        <v>0</v>
      </c>
    </row>
    <row r="45" spans="1:5" x14ac:dyDescent="0.3">
      <c r="A45" s="14" t="s">
        <v>64</v>
      </c>
      <c r="B45" s="7" t="s">
        <v>65</v>
      </c>
      <c r="C45" s="7">
        <v>0</v>
      </c>
      <c r="D45" s="8">
        <v>0</v>
      </c>
      <c r="E45" s="8">
        <v>0</v>
      </c>
    </row>
    <row r="46" spans="1:5" x14ac:dyDescent="0.3">
      <c r="A46" s="14" t="s">
        <v>72</v>
      </c>
      <c r="B46" s="7" t="s">
        <v>119</v>
      </c>
      <c r="C46" s="7">
        <v>0</v>
      </c>
      <c r="D46" s="8">
        <v>0</v>
      </c>
      <c r="E46" s="8">
        <v>0</v>
      </c>
    </row>
    <row r="47" spans="1:5" x14ac:dyDescent="0.3">
      <c r="A47" s="16" t="s">
        <v>73</v>
      </c>
      <c r="B47" s="7" t="s">
        <v>74</v>
      </c>
      <c r="C47" s="7">
        <v>1</v>
      </c>
      <c r="D47" s="8">
        <v>94941.6</v>
      </c>
      <c r="E47" s="8">
        <v>0</v>
      </c>
    </row>
    <row r="48" spans="1:5" x14ac:dyDescent="0.3">
      <c r="A48" s="7" t="s">
        <v>182</v>
      </c>
      <c r="B48" s="7" t="s">
        <v>93</v>
      </c>
      <c r="C48" s="7">
        <v>0</v>
      </c>
      <c r="D48" s="8">
        <v>0</v>
      </c>
      <c r="E48" s="8">
        <v>0</v>
      </c>
    </row>
    <row r="49" spans="1:5" x14ac:dyDescent="0.3">
      <c r="A49" s="7" t="s">
        <v>183</v>
      </c>
      <c r="B49" s="7" t="s">
        <v>97</v>
      </c>
      <c r="C49" s="7">
        <v>0</v>
      </c>
      <c r="D49" s="8">
        <v>0</v>
      </c>
      <c r="E49" s="8">
        <v>0</v>
      </c>
    </row>
    <row r="50" spans="1:5" x14ac:dyDescent="0.3">
      <c r="A50" s="16" t="s">
        <v>5</v>
      </c>
      <c r="B50" s="7" t="s">
        <v>84</v>
      </c>
      <c r="C50" s="7">
        <v>2</v>
      </c>
      <c r="D50" s="8">
        <v>541</v>
      </c>
      <c r="E50" s="8">
        <v>541</v>
      </c>
    </row>
    <row r="51" spans="1:5" x14ac:dyDescent="0.3">
      <c r="A51" s="15" t="s">
        <v>56</v>
      </c>
      <c r="B51" s="7" t="s">
        <v>113</v>
      </c>
      <c r="C51" s="7">
        <v>3</v>
      </c>
      <c r="D51" s="8">
        <v>9104</v>
      </c>
      <c r="E51" s="8">
        <v>360</v>
      </c>
    </row>
    <row r="52" spans="1:5" x14ac:dyDescent="0.3">
      <c r="A52" s="7" t="s">
        <v>13</v>
      </c>
      <c r="B52" s="7" t="s">
        <v>92</v>
      </c>
      <c r="C52" s="7">
        <v>0</v>
      </c>
      <c r="D52" s="8">
        <v>0</v>
      </c>
      <c r="E52" s="8">
        <v>0</v>
      </c>
    </row>
    <row r="53" spans="1:5" x14ac:dyDescent="0.3">
      <c r="A53" s="7" t="s">
        <v>15</v>
      </c>
      <c r="B53" s="7" t="s">
        <v>94</v>
      </c>
      <c r="C53" s="7">
        <v>0</v>
      </c>
      <c r="D53" s="8">
        <v>0</v>
      </c>
      <c r="E53" s="8">
        <v>0</v>
      </c>
    </row>
    <row r="54" spans="1:5" x14ac:dyDescent="0.3">
      <c r="A54" s="7" t="s">
        <v>31</v>
      </c>
      <c r="B54" s="7" t="s">
        <v>32</v>
      </c>
      <c r="C54" s="7">
        <v>0</v>
      </c>
      <c r="D54" s="8">
        <v>0</v>
      </c>
      <c r="E54" s="8">
        <v>0</v>
      </c>
    </row>
    <row r="55" spans="1:5" x14ac:dyDescent="0.3">
      <c r="A55" s="15" t="s">
        <v>18</v>
      </c>
      <c r="B55" s="7" t="s">
        <v>95</v>
      </c>
      <c r="C55" s="7">
        <v>3</v>
      </c>
      <c r="D55" s="8">
        <v>14637</v>
      </c>
      <c r="E55" s="8">
        <v>8647</v>
      </c>
    </row>
    <row r="56" spans="1:5" x14ac:dyDescent="0.3">
      <c r="A56" s="7" t="s">
        <v>21</v>
      </c>
      <c r="B56" s="7" t="s">
        <v>22</v>
      </c>
      <c r="C56" s="7">
        <v>0</v>
      </c>
      <c r="D56" s="8">
        <v>0</v>
      </c>
      <c r="E56" s="8">
        <v>0</v>
      </c>
    </row>
    <row r="57" spans="1:5" x14ac:dyDescent="0.3">
      <c r="A57" s="16" t="s">
        <v>29</v>
      </c>
      <c r="B57" s="7" t="s">
        <v>30</v>
      </c>
      <c r="C57" s="7">
        <v>3</v>
      </c>
      <c r="D57" s="8">
        <v>4071</v>
      </c>
      <c r="E57" s="8">
        <v>3865</v>
      </c>
    </row>
    <row r="58" spans="1:5" x14ac:dyDescent="0.3">
      <c r="A58" s="15" t="s">
        <v>11</v>
      </c>
      <c r="B58" s="7" t="s">
        <v>90</v>
      </c>
      <c r="C58" s="7">
        <v>4</v>
      </c>
      <c r="D58" s="8">
        <v>13649.8</v>
      </c>
      <c r="E58" s="8">
        <v>2481</v>
      </c>
    </row>
    <row r="59" spans="1:5" x14ac:dyDescent="0.3">
      <c r="A59" s="7" t="s">
        <v>16</v>
      </c>
      <c r="B59" s="7" t="s">
        <v>17</v>
      </c>
      <c r="C59" s="7">
        <v>0</v>
      </c>
      <c r="D59" s="8">
        <v>0</v>
      </c>
      <c r="E59" s="8">
        <v>0</v>
      </c>
    </row>
    <row r="60" spans="1:5" x14ac:dyDescent="0.3">
      <c r="A60" s="7" t="s">
        <v>25</v>
      </c>
      <c r="B60" s="7" t="s">
        <v>26</v>
      </c>
      <c r="C60" s="7">
        <v>0</v>
      </c>
      <c r="D60" s="8">
        <v>0</v>
      </c>
      <c r="E60" s="8">
        <v>0</v>
      </c>
    </row>
    <row r="61" spans="1:5" x14ac:dyDescent="0.3">
      <c r="A61" s="14" t="s">
        <v>184</v>
      </c>
      <c r="B61" s="7" t="s">
        <v>20</v>
      </c>
      <c r="C61" s="7">
        <v>0</v>
      </c>
      <c r="D61" s="8">
        <v>0</v>
      </c>
      <c r="E61" s="8">
        <v>0</v>
      </c>
    </row>
    <row r="62" spans="1:5" x14ac:dyDescent="0.3">
      <c r="A62" s="7" t="s">
        <v>43</v>
      </c>
      <c r="B62" s="7" t="s">
        <v>44</v>
      </c>
      <c r="C62" s="7">
        <v>1</v>
      </c>
      <c r="D62" s="8">
        <v>336280</v>
      </c>
      <c r="E62" s="8">
        <v>0</v>
      </c>
    </row>
    <row r="63" spans="1:5" x14ac:dyDescent="0.3">
      <c r="A63" s="7" t="s">
        <v>185</v>
      </c>
      <c r="B63" s="9" t="s">
        <v>186</v>
      </c>
      <c r="C63" s="7">
        <v>0</v>
      </c>
      <c r="D63" s="8">
        <v>0</v>
      </c>
      <c r="E63" s="8">
        <v>0</v>
      </c>
    </row>
    <row r="64" spans="1:5" x14ac:dyDescent="0.3">
      <c r="A64" s="7" t="s">
        <v>60</v>
      </c>
      <c r="B64" s="7" t="s">
        <v>115</v>
      </c>
      <c r="C64" s="7">
        <v>0</v>
      </c>
      <c r="D64" s="8">
        <v>0</v>
      </c>
      <c r="E64" s="8">
        <v>0</v>
      </c>
    </row>
    <row r="65" spans="1:5" x14ac:dyDescent="0.3">
      <c r="A65" s="15" t="s">
        <v>58</v>
      </c>
      <c r="B65" s="7" t="s">
        <v>59</v>
      </c>
      <c r="C65" s="7">
        <v>15</v>
      </c>
      <c r="D65" s="8">
        <v>72329</v>
      </c>
      <c r="E65" s="8">
        <v>47324</v>
      </c>
    </row>
    <row r="66" spans="1:5" x14ac:dyDescent="0.3">
      <c r="A66" s="7" t="s">
        <v>3</v>
      </c>
      <c r="B66" s="7" t="s">
        <v>82</v>
      </c>
      <c r="C66" s="7">
        <v>0</v>
      </c>
      <c r="D66" s="8">
        <v>0</v>
      </c>
      <c r="E66" s="8">
        <v>0</v>
      </c>
    </row>
    <row r="67" spans="1:5" x14ac:dyDescent="0.3">
      <c r="A67" s="7" t="s">
        <v>0</v>
      </c>
      <c r="B67" s="7" t="s">
        <v>79</v>
      </c>
      <c r="C67" s="7">
        <v>0</v>
      </c>
      <c r="D67" s="8">
        <v>0</v>
      </c>
      <c r="E67" s="8">
        <v>0</v>
      </c>
    </row>
    <row r="68" spans="1:5" x14ac:dyDescent="0.3">
      <c r="A68" s="7" t="s">
        <v>1</v>
      </c>
      <c r="B68" s="7" t="s">
        <v>80</v>
      </c>
      <c r="C68" s="7">
        <v>0</v>
      </c>
      <c r="D68" s="8">
        <v>0</v>
      </c>
      <c r="E68" s="8">
        <v>0</v>
      </c>
    </row>
    <row r="69" spans="1:5" x14ac:dyDescent="0.3">
      <c r="A69" s="7" t="s">
        <v>2</v>
      </c>
      <c r="B69" s="7" t="s">
        <v>81</v>
      </c>
      <c r="C69" s="7">
        <v>0</v>
      </c>
      <c r="D69" s="8">
        <v>0</v>
      </c>
      <c r="E69" s="8">
        <v>0</v>
      </c>
    </row>
    <row r="70" spans="1:5" ht="15" thickBot="1" x14ac:dyDescent="0.35">
      <c r="A70" s="10" t="s">
        <v>39</v>
      </c>
      <c r="B70" s="10" t="s">
        <v>98</v>
      </c>
      <c r="C70" s="10">
        <v>0</v>
      </c>
      <c r="D70" s="11">
        <v>0</v>
      </c>
      <c r="E70" s="11">
        <v>0</v>
      </c>
    </row>
    <row r="71" spans="1:5" ht="22.8" customHeight="1" x14ac:dyDescent="0.3">
      <c r="A71" s="17" t="s">
        <v>187</v>
      </c>
      <c r="B71" s="17"/>
      <c r="C71" s="17">
        <f>SUM(C6:C70)</f>
        <v>77</v>
      </c>
      <c r="D71" s="18">
        <f>SUM(D6:D70)</f>
        <v>9562290.6500000004</v>
      </c>
      <c r="E71" s="18">
        <f>SUM(E6:E70)</f>
        <v>147544</v>
      </c>
    </row>
  </sheetData>
  <autoFilter ref="A5:E71">
    <sortState ref="A2:F68">
      <sortCondition ref="A2:A68"/>
    </sortState>
  </autoFilter>
  <mergeCells count="1">
    <mergeCell ref="A3:E3"/>
  </mergeCells>
  <hyperlinks>
    <hyperlink ref="A50" location="'První české gymnázium'!A1" display="První české gymnázium v K. Varech, p.o."/>
    <hyperlink ref="A51" location="'Sociální služby Kynšperk'!A1" display="Sociální služby v Kynšperku nad Ohří, p.o."/>
    <hyperlink ref="A31" location="'Gymnázium Cheb'!A1" display="Gymnázium Cheb, p.o."/>
    <hyperlink ref="A65" location="Záchranka!A1" display="Zdravotnická záchranná služba Karlovarského kraje, p.o."/>
    <hyperlink ref="A6" location="APDM!A1" display="Agentura projektového a dotačního managementru KK, p.o. "/>
    <hyperlink ref="A55" location="'SPŠ Ostrov'!A1" display="Střední průmyslová škola Ostrov, p.o."/>
    <hyperlink ref="A57" location="'Stav a služ KV'!A1" display="Střední škola stravování a služeb, KV, p.o."/>
    <hyperlink ref="A58" location="'SŠ Živnostenská'!A1" display="Střední škola živnostenská Sokolov, p.o."/>
    <hyperlink ref="A14" location="'DOZP Mnichov'!A1" display="Domov pro osoby se zdravotním postižením &quot;PRAMEN&quot; v Mnichově, p.o."/>
    <hyperlink ref="A11" location="'DM KV'!A1" display="Domov mládeže a školní jídelna KV, p.o."/>
    <hyperlink ref="A16" location="Mariánská!A1" display="Domov pro osoby se zdravotním postižením v Mariánské, p.o."/>
    <hyperlink ref="A34" location="Hotelovka!A1" display="Hotelová škola M. Lázně, p.o."/>
    <hyperlink ref="A18" location="Skalka!A1" display="Domov pro seniory &quot;SKALKA&quot; v Chebu, p.o."/>
    <hyperlink ref="A47" location="'Muzeum Sokolov'!A1" display="Muzeum Sokolov, p.o. KK"/>
    <hyperlink ref="A35" location="'ISŠ Cheb'!A1" display="Integrovaná střední škola Cheb, p.o."/>
    <hyperlink ref="A36" location="ISŠTE!A1" display="ISŠTE Sokolov, p.o. "/>
    <hyperlink ref="A44" location="Letiště!A1" display="Letiště Karlovy Vary s.r.o."/>
  </hyperlinks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7703FD-1919-4E04-97B7-760C1F5D6634}"/>
</file>

<file path=customXml/itemProps2.xml><?xml version="1.0" encoding="utf-8"?>
<ds:datastoreItem xmlns:ds="http://schemas.openxmlformats.org/officeDocument/2006/customXml" ds:itemID="{DD6C6E5B-BEBA-46A8-B698-A716EA10FB16}"/>
</file>

<file path=customXml/itemProps3.xml><?xml version="1.0" encoding="utf-8"?>
<ds:datastoreItem xmlns:ds="http://schemas.openxmlformats.org/officeDocument/2006/customXml" ds:itemID="{8CA695DD-7A0E-4D80-ADE7-4A877B3245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PO a korporace</vt:lpstr>
      <vt:lpstr>'PO a korporace'!Názvy_tisku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135. zasedání Rady Karlovarského kraje, které se uskutečnilo dne 25.03.2019 (k bodu č. 9)</dc:title>
  <dc:creator>Hajn Jaroslav</dc:creator>
  <cp:lastModifiedBy>Nová Monika</cp:lastModifiedBy>
  <cp:lastPrinted>2019-03-06T07:20:33Z</cp:lastPrinted>
  <dcterms:created xsi:type="dcterms:W3CDTF">2018-01-12T08:29:38Z</dcterms:created>
  <dcterms:modified xsi:type="dcterms:W3CDTF">2019-03-18T09:43:14Z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