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květen\132_rada_prilohy_230502\"/>
    </mc:Choice>
  </mc:AlternateContent>
  <bookViews>
    <workbookView xWindow="0" yWindow="0" windowWidth="28800" windowHeight="11625"/>
  </bookViews>
  <sheets>
    <sheet name="Sestava_207_RKK_anonym" sheetId="1" r:id="rId1"/>
  </sheets>
  <externalReferences>
    <externalReference r:id="rId2"/>
  </externalReferences>
  <definedNames>
    <definedName name="PM">[1]pracovni!$A$1:$A$7</definedName>
    <definedName name="svatky">[1]pracovni!$K$1:$K$13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P13" i="1"/>
  <c r="L13" i="1"/>
  <c r="G13" i="1"/>
  <c r="O13" i="1"/>
  <c r="N13" i="1"/>
  <c r="M13" i="1"/>
  <c r="K13" i="1"/>
  <c r="J13" i="1"/>
  <c r="I13" i="1"/>
  <c r="C3" i="1"/>
</calcChain>
</file>

<file path=xl/sharedStrings.xml><?xml version="1.0" encoding="utf-8"?>
<sst xmlns="http://schemas.openxmlformats.org/spreadsheetml/2006/main" count="44" uniqueCount="40">
  <si>
    <t>Příloha 1 - ANONYMIZOVANÁ</t>
  </si>
  <si>
    <t>Dotační program:</t>
  </si>
  <si>
    <t>Alokovaná částka (Kč):</t>
  </si>
  <si>
    <t>Identifikátor žádosti</t>
  </si>
  <si>
    <t>Pořadové číslo</t>
  </si>
  <si>
    <t>Žadatel</t>
  </si>
  <si>
    <t>IČO</t>
  </si>
  <si>
    <t>Město/obec</t>
  </si>
  <si>
    <t>Název projektu</t>
  </si>
  <si>
    <t>Požadované prostředky (Kč)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</si>
  <si>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</si>
  <si>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</si>
  <si>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</si>
  <si>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</si>
  <si>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</si>
  <si>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</si>
  <si>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</si>
  <si>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</si>
  <si>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</si>
  <si>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Celkem</t>
  </si>
  <si>
    <t>Poznámka: Schválení nulové částky dotace znamená neposkytnutí dotace.</t>
  </si>
  <si>
    <t>KUKVX00AAZC5</t>
  </si>
  <si>
    <t>Hospic Sv. Jiří, o.p.s.</t>
  </si>
  <si>
    <t>KUKVX00AAF9G</t>
  </si>
  <si>
    <t>Pavla Andrejkivová - LADARA s.r.o.</t>
  </si>
  <si>
    <t>KUKVX00AB7QA</t>
  </si>
  <si>
    <t>STŘÍPKY, zapsaný spolek</t>
  </si>
  <si>
    <t>KUKVX00AB3LR</t>
  </si>
  <si>
    <t>Agentura zdravotní domácí péče HOME CARE s.r.o.</t>
  </si>
  <si>
    <t>KUKVX00AB9KQ</t>
  </si>
  <si>
    <t>DOP - HC s.r.o.</t>
  </si>
  <si>
    <t>Cheb</t>
  </si>
  <si>
    <t>Karlovy Vary</t>
  </si>
  <si>
    <t>Sokolov</t>
  </si>
  <si>
    <t>Dolní Rychnov</t>
  </si>
  <si>
    <t>Zajištění služeb Hospice Sv. Jiří v roce 2023</t>
  </si>
  <si>
    <t>Obecná paliativní péče v odbornosti 925 s paliativním kódem 06349</t>
  </si>
  <si>
    <t>Domácí hospic Motýl</t>
  </si>
  <si>
    <t>Podpora provozování domácí hospicové péče</t>
  </si>
  <si>
    <t>Domácí hospicová péče v sokolovském regionu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</si>
</sst>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Kč&quot;;\-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5" fillId="0" borderId="6" xfId="0" applyNumberFormat="1" applyFont="1" applyBorder="1" applyAlignment="1">
      <alignment vertical="top" wrapText="1"/>
    </xf>
    <xf numFmtId="4" fontId="5" fillId="0" borderId="6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5" fillId="0" borderId="0" xfId="0" applyFont="1"/>
    <xf numFmtId="49" fontId="0" fillId="0" borderId="6" xfId="0" applyNumberFormat="1" applyFill="1" applyBorder="1"/>
    <xf numFmtId="1" fontId="0" fillId="0" borderId="7" xfId="0" applyNumberFormat="1" applyFill="1" applyBorder="1" applyAlignment="1">
      <alignment horizontal="center"/>
    </xf>
    <xf numFmtId="49" fontId="0" fillId="0" borderId="8" xfId="0" applyNumberFormat="1" applyFill="1" applyBorder="1" applyAlignment="1">
      <alignment wrapText="1"/>
    </xf>
    <xf numFmtId="1" fontId="0" fillId="0" borderId="5" xfId="0" applyNumberFormat="1" applyFill="1" applyBorder="1"/>
    <xf numFmtId="49" fontId="0" fillId="0" borderId="5" xfId="0" applyNumberFormat="1" applyFill="1" applyBorder="1"/>
    <xf numFmtId="49" fontId="0" fillId="0" borderId="10" xfId="0" applyNumberFormat="1" applyFill="1" applyBorder="1" applyAlignment="1">
      <alignment horizontal="center" vertical="top" wrapText="1"/>
    </xf>
    <xf numFmtId="7" fontId="0" fillId="0" borderId="12" xfId="0" applyNumberFormat="1" applyFill="1" applyBorder="1" applyAlignment="1">
      <alignment horizontal="right"/>
    </xf>
    <xf numFmtId="4" fontId="5" fillId="0" borderId="6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vertical="center"/>
    </xf>
    <xf numFmtId="1" fontId="0" fillId="0" borderId="6" xfId="0" applyNumberFormat="1" applyFill="1" applyBorder="1"/>
    <xf numFmtId="49" fontId="0" fillId="0" borderId="11" xfId="0" applyNumberFormat="1" applyFill="1" applyBorder="1" applyAlignment="1">
      <alignment horizontal="center" wrapText="1"/>
    </xf>
    <xf numFmtId="49" fontId="0" fillId="0" borderId="11" xfId="0" applyNumberFormat="1" applyFill="1" applyBorder="1" applyAlignment="1">
      <alignment horizontal="center" vertical="top" wrapText="1"/>
    </xf>
    <xf numFmtId="49" fontId="0" fillId="0" borderId="9" xfId="0" applyNumberFormat="1" applyFill="1" applyBorder="1" applyAlignment="1">
      <alignment wrapText="1"/>
    </xf>
    <xf numFmtId="0" fontId="5" fillId="0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I.%20Grantov&#225;%20sch&#233;mata/4_Dotace%20kraje/2023/Zdravotnictv&#237;/Hospic/SUMARIZACE_hospic_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zace"/>
      <sheetName val="Sestava_207_RKK_anonym"/>
      <sheetName val="Sestava_207_RKK_never"/>
      <sheetName val="Sestava_207_ZKK_anonym"/>
      <sheetName val="Sestava_207_ZKK_never"/>
      <sheetName val="Sestava_207_zverejneni"/>
      <sheetName val="prehled_DT"/>
      <sheetName val="Checklisty"/>
      <sheetName val="pracovni"/>
    </sheetNames>
    <sheetDataSet>
      <sheetData sheetId="0">
        <row r="2">
          <cell r="D2" t="str">
            <v>Program na podporu provozování domácí hospicové péče pro rok 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Jitka Lapešová</v>
          </cell>
          <cell r="K1">
            <v>44562</v>
          </cell>
        </row>
        <row r="2">
          <cell r="A2" t="str">
            <v>Mojmír Kalvoda</v>
          </cell>
          <cell r="K2">
            <v>44666</v>
          </cell>
        </row>
        <row r="3">
          <cell r="A3" t="str">
            <v>Mgr. Petra Krajčovičová</v>
          </cell>
          <cell r="K3">
            <v>44669</v>
          </cell>
        </row>
        <row r="4">
          <cell r="A4" t="str">
            <v>Mgr. Michal Mottl</v>
          </cell>
          <cell r="K4">
            <v>44682</v>
          </cell>
        </row>
        <row r="5">
          <cell r="A5" t="str">
            <v>Ing. Kamila Caháková</v>
          </cell>
          <cell r="K5">
            <v>44689</v>
          </cell>
        </row>
        <row r="6">
          <cell r="A6" t="str">
            <v>Agáta Holá</v>
          </cell>
          <cell r="K6">
            <v>44747</v>
          </cell>
        </row>
        <row r="7">
          <cell r="A7" t="str">
            <v>Eva Dolívková</v>
          </cell>
          <cell r="K7">
            <v>44748</v>
          </cell>
        </row>
        <row r="8">
          <cell r="K8">
            <v>44832</v>
          </cell>
        </row>
        <row r="9">
          <cell r="K9">
            <v>44862</v>
          </cell>
        </row>
        <row r="10">
          <cell r="K10">
            <v>44882</v>
          </cell>
        </row>
        <row r="11">
          <cell r="K11">
            <v>44919</v>
          </cell>
        </row>
        <row r="12">
          <cell r="K12">
            <v>44920</v>
          </cell>
        </row>
        <row r="13">
          <cell r="K13">
            <v>44921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23"/>
  <sheetViews>
    <sheetView tabSelected="1" zoomScaleNormal="100" workbookViewId="0">
      <selection activeCell="R20" sqref="R20"/>
    </sheetView>
  </sheetViews>
  <sheetFormatPr defaultColWidth="9.140625" defaultRowHeight="15" x14ac:dyDescent="0.25"/>
  <cols>
    <col min="1" max="1" width="14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5" width="12.7109375" hidden="1" customWidth="1"/>
    <col min="16" max="17" width="12.7109375" customWidth="1"/>
  </cols>
  <sheetData>
    <row r="1" spans="1:17" s="1" customFormat="1" x14ac:dyDescent="0.25">
      <c r="A1" s="1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</row>
    <row r="2" spans="1:17" x14ac:dyDescent="0.25">
      <c r="A2" s="2" t="s">
        <v>0</v>
      </c>
    </row>
    <row r="3" spans="1:17" x14ac:dyDescent="0.25">
      <c r="A3" s="2" t="s">
        <v>1</v>
      </c>
      <c r="B3" s="2"/>
      <c r="C3" s="3" t="str">
        <f>[1]sumarizace!D2</f>
        <v>Program na podporu provozování domácí hospicové péče pro rok 2023</v>
      </c>
    </row>
    <row r="4" spans="1:17" x14ac:dyDescent="0.25">
      <c r="A4" s="33" t="s">
        <v>2</v>
      </c>
      <c r="B4" s="34"/>
      <c r="C4" s="4">
        <v>3400000</v>
      </c>
    </row>
    <row r="5" spans="1:17" x14ac:dyDescent="0.25">
      <c r="A5" s="2"/>
      <c r="B5" s="2"/>
      <c r="C5" s="5"/>
    </row>
    <row r="6" spans="1:17" x14ac:dyDescent="0.25">
      <c r="A6" s="26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8" t="s">
        <v>8</v>
      </c>
      <c r="G6" s="28" t="s">
        <v>9</v>
      </c>
      <c r="H6" s="26" t="s">
        <v>10</v>
      </c>
      <c r="I6" s="30" t="s">
        <v>11</v>
      </c>
      <c r="J6" s="31"/>
      <c r="K6" s="32"/>
      <c r="L6" s="26" t="s">
        <v>12</v>
      </c>
      <c r="M6" s="30" t="s">
        <v>13</v>
      </c>
      <c r="N6" s="31"/>
      <c r="O6" s="32"/>
      <c r="P6" s="26" t="s">
        <v>14</v>
      </c>
      <c r="Q6" s="26" t="s">
        <v>15</v>
      </c>
    </row>
    <row r="7" spans="1:17" ht="49.5" customHeight="1" x14ac:dyDescent="0.25">
      <c r="A7" s="27"/>
      <c r="B7" s="27"/>
      <c r="C7" s="27"/>
      <c r="D7" s="27"/>
      <c r="E7" s="27"/>
      <c r="F7" s="29"/>
      <c r="G7" s="29"/>
      <c r="H7" s="27"/>
      <c r="I7" s="6" t="s">
        <v>16</v>
      </c>
      <c r="J7" s="6" t="s">
        <v>17</v>
      </c>
      <c r="K7" s="6" t="s">
        <v>18</v>
      </c>
      <c r="L7" s="27"/>
      <c r="M7" s="6" t="s">
        <v>16</v>
      </c>
      <c r="N7" s="6" t="s">
        <v>17</v>
      </c>
      <c r="O7" s="6" t="s">
        <v>18</v>
      </c>
      <c r="P7" s="27"/>
      <c r="Q7" s="27"/>
    </row>
    <row r="8" spans="1:17" s="7" customFormat="1" ht="30" x14ac:dyDescent="0.25">
      <c r="A8" s="12" t="s">
        <v>21</v>
      </c>
      <c r="B8" s="13">
        <v>1</v>
      </c>
      <c r="C8" s="14" t="s">
        <v>22</v>
      </c>
      <c r="D8" s="15">
        <v>22729909</v>
      </c>
      <c r="E8" s="16" t="s">
        <v>31</v>
      </c>
      <c r="F8" s="17" t="s">
        <v>35</v>
      </c>
      <c r="G8" s="18">
        <v>900000</v>
      </c>
      <c r="H8" s="18"/>
      <c r="I8" s="19"/>
      <c r="J8" s="19"/>
      <c r="K8" s="19"/>
      <c r="L8" s="18">
        <v>900000</v>
      </c>
      <c r="M8" s="20"/>
      <c r="N8" s="20"/>
      <c r="O8" s="20"/>
      <c r="P8" s="18">
        <v>900000</v>
      </c>
      <c r="Q8" s="19"/>
    </row>
    <row r="9" spans="1:17" s="7" customFormat="1" ht="45" x14ac:dyDescent="0.25">
      <c r="A9" s="12" t="s">
        <v>23</v>
      </c>
      <c r="B9" s="13">
        <v>3</v>
      </c>
      <c r="C9" s="14" t="s">
        <v>24</v>
      </c>
      <c r="D9" s="21">
        <v>26395134</v>
      </c>
      <c r="E9" s="12" t="s">
        <v>32</v>
      </c>
      <c r="F9" s="22" t="s">
        <v>36</v>
      </c>
      <c r="G9" s="18">
        <v>550000</v>
      </c>
      <c r="H9" s="18"/>
      <c r="I9" s="19"/>
      <c r="J9" s="19"/>
      <c r="K9" s="19"/>
      <c r="L9" s="18">
        <v>550000</v>
      </c>
      <c r="M9" s="20"/>
      <c r="N9" s="20"/>
      <c r="O9" s="20"/>
      <c r="P9" s="18">
        <v>550000</v>
      </c>
      <c r="Q9" s="19"/>
    </row>
    <row r="10" spans="1:17" s="7" customFormat="1" ht="30" x14ac:dyDescent="0.25">
      <c r="A10" s="12" t="s">
        <v>25</v>
      </c>
      <c r="B10" s="13">
        <v>4</v>
      </c>
      <c r="C10" s="14" t="s">
        <v>26</v>
      </c>
      <c r="D10" s="21">
        <v>26612429</v>
      </c>
      <c r="E10" s="12" t="s">
        <v>33</v>
      </c>
      <c r="F10" s="23" t="s">
        <v>37</v>
      </c>
      <c r="G10" s="18">
        <v>500000</v>
      </c>
      <c r="H10" s="18"/>
      <c r="I10" s="19"/>
      <c r="J10" s="19"/>
      <c r="K10" s="19"/>
      <c r="L10" s="18">
        <v>500000</v>
      </c>
      <c r="M10" s="20"/>
      <c r="N10" s="20"/>
      <c r="O10" s="20"/>
      <c r="P10" s="18">
        <v>500000</v>
      </c>
      <c r="Q10" s="19"/>
    </row>
    <row r="11" spans="1:17" s="7" customFormat="1" ht="45" x14ac:dyDescent="0.25">
      <c r="A11" s="12" t="s">
        <v>27</v>
      </c>
      <c r="B11" s="13">
        <v>5</v>
      </c>
      <c r="C11" s="24" t="s">
        <v>28</v>
      </c>
      <c r="D11" s="21">
        <v>29106125</v>
      </c>
      <c r="E11" s="12" t="s">
        <v>32</v>
      </c>
      <c r="F11" s="23" t="s">
        <v>38</v>
      </c>
      <c r="G11" s="18">
        <v>550000</v>
      </c>
      <c r="H11" s="18"/>
      <c r="I11" s="19"/>
      <c r="J11" s="19"/>
      <c r="K11" s="19"/>
      <c r="L11" s="18">
        <v>550000</v>
      </c>
      <c r="M11" s="20"/>
      <c r="N11" s="20"/>
      <c r="O11" s="20"/>
      <c r="P11" s="18">
        <v>550000</v>
      </c>
      <c r="Q11" s="19"/>
    </row>
    <row r="12" spans="1:17" s="7" customFormat="1" ht="30" x14ac:dyDescent="0.25">
      <c r="A12" s="16" t="s">
        <v>29</v>
      </c>
      <c r="B12" s="13">
        <v>6</v>
      </c>
      <c r="C12" s="14" t="s">
        <v>30</v>
      </c>
      <c r="D12" s="21">
        <v>26356589</v>
      </c>
      <c r="E12" s="12" t="s">
        <v>34</v>
      </c>
      <c r="F12" s="23" t="s">
        <v>39</v>
      </c>
      <c r="G12" s="18">
        <v>500000</v>
      </c>
      <c r="H12" s="18"/>
      <c r="I12" s="25"/>
      <c r="J12" s="25"/>
      <c r="K12" s="25"/>
      <c r="L12" s="18">
        <v>500000</v>
      </c>
      <c r="M12" s="25"/>
      <c r="N12" s="25"/>
      <c r="O12" s="25"/>
      <c r="P12" s="18">
        <v>500000</v>
      </c>
      <c r="Q12" s="25"/>
    </row>
    <row r="13" spans="1:17" s="7" customFormat="1" x14ac:dyDescent="0.25">
      <c r="A13"/>
      <c r="B13"/>
      <c r="C13"/>
      <c r="D13"/>
      <c r="E13"/>
      <c r="F13" s="8" t="s">
        <v>19</v>
      </c>
      <c r="G13" s="9">
        <f>SUM(G8:G12)</f>
        <v>3000000</v>
      </c>
      <c r="H13" s="9"/>
      <c r="I13" s="9">
        <f>SUM(I8:I11)</f>
        <v>0</v>
      </c>
      <c r="J13" s="9">
        <f>SUM(J8:J11)</f>
        <v>0</v>
      </c>
      <c r="K13" s="9">
        <f>SUM(K8:K11)</f>
        <v>0</v>
      </c>
      <c r="L13" s="9">
        <f>SUM(L8:L12)</f>
        <v>3000000</v>
      </c>
      <c r="M13" s="9">
        <f>SUM(M8:M11)</f>
        <v>0</v>
      </c>
      <c r="N13" s="9">
        <f>SUM(N8:N11)</f>
        <v>0</v>
      </c>
      <c r="O13" s="9">
        <f>SUM(O8:O11)</f>
        <v>0</v>
      </c>
      <c r="P13" s="9">
        <f>SUM(P8:P12)</f>
        <v>3000000</v>
      </c>
      <c r="Q13" s="9">
        <f>SUM(Q8:Q12)</f>
        <v>0</v>
      </c>
    </row>
    <row r="14" spans="1:17" s="7" customFormat="1" ht="14.25" x14ac:dyDescent="0.2">
      <c r="A14" s="11"/>
      <c r="B14" s="11"/>
      <c r="C14" s="11"/>
      <c r="D14" s="11"/>
      <c r="E14" s="11"/>
      <c r="F14" s="2" t="s">
        <v>20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s="7" customFormat="1" ht="12.75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x14ac:dyDescent="0.25">
      <c r="F16" s="10"/>
      <c r="G16" s="10"/>
      <c r="H16" s="4"/>
      <c r="I16" s="4"/>
      <c r="J16" s="4"/>
      <c r="K16" s="4"/>
      <c r="L16" s="4"/>
      <c r="M16" s="4"/>
      <c r="N16" s="4"/>
      <c r="O16" s="4"/>
      <c r="P16" s="4"/>
      <c r="Q16" s="4"/>
    </row>
    <row r="18" spans="6:6" s="11" customFormat="1" ht="14.25" x14ac:dyDescent="0.2">
      <c r="F18" s="2"/>
    </row>
    <row r="19" spans="6:6" s="11" customFormat="1" ht="12.75" x14ac:dyDescent="0.2"/>
    <row r="20" spans="6:6" ht="15" customHeight="1" x14ac:dyDescent="0.25"/>
    <row r="21" spans="6:6" ht="15" customHeight="1" x14ac:dyDescent="0.25"/>
    <row r="22" spans="6:6" ht="15" customHeight="1" x14ac:dyDescent="0.25"/>
    <row r="23" spans="6:6" ht="15" customHeight="1" x14ac:dyDescent="0.25"/>
  </sheetData>
  <mergeCells count="14">
    <mergeCell ref="E6:E7"/>
    <mergeCell ref="A4:B4"/>
    <mergeCell ref="A6:A7"/>
    <mergeCell ref="B6:B7"/>
    <mergeCell ref="C6:C7"/>
    <mergeCell ref="D6:D7"/>
    <mergeCell ref="P6:P7"/>
    <mergeCell ref="Q6:Q7"/>
    <mergeCell ref="F6:F7"/>
    <mergeCell ref="G6:G7"/>
    <mergeCell ref="H6:H7"/>
    <mergeCell ref="I6:K6"/>
    <mergeCell ref="L6:L7"/>
    <mergeCell ref="M6:O6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611D9AB-6B0D-4B0B-9B3F-B6C201B2907B}"/>
</file>

<file path=customXml/itemProps2.xml><?xml version="1.0" encoding="utf-8"?>
<ds:datastoreItem xmlns:ds="http://schemas.openxmlformats.org/officeDocument/2006/customXml" ds:itemID="{0B5C0E1D-1B5A-4E61-94E0-4D6C85AB9B4F}"/>
</file>

<file path=customXml/itemProps3.xml><?xml version="1.0" encoding="utf-8"?>
<ds:datastoreItem xmlns:ds="http://schemas.openxmlformats.org/officeDocument/2006/customXml" ds:itemID="{D3A48D94-7839-4044-8DFE-F5141D5F4A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132. zasedání Rady Karlovarského kraje, které se uskutečnilo dne 02.05.2023 (k bodu č. 40)</dc:title>
  <dc:creator>Kalvoda Mojmír</dc:creator>
  <cp:lastModifiedBy>Valentová Marie</cp:lastModifiedBy>
  <dcterms:created xsi:type="dcterms:W3CDTF">2023-04-05T14:33:46Z</dcterms:created>
  <dcterms:modified xsi:type="dcterms:W3CDTF">2023-05-03T07:29:30Z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