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březen\124_rada_prilohy_230306\"/>
    </mc:Choice>
  </mc:AlternateContent>
  <bookViews>
    <workbookView xWindow="0" yWindow="0" windowWidth="16245" windowHeight="889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91029"/>
</workbook>
</file>

<file path=xl/calcChain.xml><?xml version="1.0" encoding="utf-8"?>
<calcChain xmlns="http://schemas.openxmlformats.org/spreadsheetml/2006/main">
  <c r="N25" i="1" l="1"/>
  <c r="M25" i="1" l="1"/>
  <c r="L25" i="1"/>
  <c r="K25" i="1"/>
  <c r="J25" i="1"/>
  <c r="I25" i="1"/>
</calcChain>
</file>

<file path=xl/sharedStrings.xml><?xml version="1.0" encoding="utf-8"?>
<sst xmlns="http://schemas.openxmlformats.org/spreadsheetml/2006/main" count="161" uniqueCount="131">
  <si>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</si>
  <si>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</si>
  <si>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</si>
  <si>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</si>
  <si>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</si>
  <si>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</si>
  <si>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</si>
  <si>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</si>
  <si>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</si>
  <si>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</si>
  <si>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>Právní statut</t>
  </si>
  <si>
    <t>Účel projektu</t>
  </si>
  <si>
    <t>Požadované prostředky (Kč)</t>
  </si>
  <si>
    <t>Navrhované prostředky - odbor (Kč)</t>
  </si>
  <si>
    <t>Komentář</t>
  </si>
  <si>
    <t xml:space="preserve">Celkem  </t>
  </si>
  <si>
    <t>Alokovaná částka v Kč:</t>
  </si>
  <si>
    <t>Žádost doručena po termínu</t>
  </si>
  <si>
    <t>Nesplnění podmínek dotačního programu</t>
  </si>
  <si>
    <t>Poznámka: Schválení nulové částky dotace znamená neposkytnutí dotace.</t>
  </si>
  <si>
    <t>Celkové prostředky projektu (Kč)</t>
  </si>
  <si>
    <t>Projektová příprava obnovy památek</t>
  </si>
  <si>
    <t>KUKVX00A6PBO</t>
  </si>
  <si>
    <t>1</t>
  </si>
  <si>
    <t>Římskokatolická farnost Žlutice</t>
  </si>
  <si>
    <t>Evidované církevní právnické osoby</t>
  </si>
  <si>
    <t>47699248</t>
  </si>
  <si>
    <t>Žlutice</t>
  </si>
  <si>
    <t>Chyše, kostel Jména Panny Marie - projektová dokumentace pro střechu věže kostela</t>
  </si>
  <si>
    <t>Dokončení rozpracované projektové dokumentace pro nové zastřešení kostela Jména Panny Marie v Chyši</t>
  </si>
  <si>
    <t>KUKVX00A678L</t>
  </si>
  <si>
    <t>2</t>
  </si>
  <si>
    <t>Nepodnikající fyzická osoba</t>
  </si>
  <si>
    <t>Praha</t>
  </si>
  <si>
    <t>Horní Slavkov, č. p. 4 - statický posudek a projektová dokumentace na obnovu a opětovné zprovoznění 2. a 3. patra</t>
  </si>
  <si>
    <t>Statický posudek
Projektová dokumentace.
Inženýring.</t>
  </si>
  <si>
    <t>KUKVX00A74WH</t>
  </si>
  <si>
    <t>10</t>
  </si>
  <si>
    <t>Žlutice, Hradební 43 - projekt na rekonstrukci krovu a výměnu střešní krytiny</t>
  </si>
  <si>
    <t>Vypracování projektu na rekonstrukci krovu a výměny střešní krytiny</t>
  </si>
  <si>
    <t>KUKVX00A7A1M</t>
  </si>
  <si>
    <t>12</t>
  </si>
  <si>
    <t>Jachymov</t>
  </si>
  <si>
    <t>Jáchymov, nám. Republiky 292 - restaurátorský průzkum</t>
  </si>
  <si>
    <t>KUKVX00A7E70</t>
  </si>
  <si>
    <t>18</t>
  </si>
  <si>
    <t>Jáchymov, Mincovní 23 - projektová dokumentace na obnovu střešní konstrukce</t>
  </si>
  <si>
    <t>KUKVX00A7EBG</t>
  </si>
  <si>
    <t>20</t>
  </si>
  <si>
    <t>TFARMA spol. s r.o.</t>
  </si>
  <si>
    <t>Společnost s ručením omezeným</t>
  </si>
  <si>
    <t>26049686</t>
  </si>
  <si>
    <t>Jenišov</t>
  </si>
  <si>
    <t>Verušičky, zámek - zpracování studie využití objektu zámku</t>
  </si>
  <si>
    <t>Zpracování studie využití objektu zámku</t>
  </si>
  <si>
    <t>KUKVX00A7I78</t>
  </si>
  <si>
    <t>27</t>
  </si>
  <si>
    <t>Terra incognita, z.s.</t>
  </si>
  <si>
    <t>Spolek</t>
  </si>
  <si>
    <t>22748971</t>
  </si>
  <si>
    <t>Jáchymov</t>
  </si>
  <si>
    <t>Čistá, kostel sv. Archanděla Michaela - průzkum a návrh pojetí reliktů, geodetické zaměření</t>
  </si>
  <si>
    <t>KUKVX00A7IPQ</t>
  </si>
  <si>
    <t>32</t>
  </si>
  <si>
    <t>Římskokatolická farnost Chodov</t>
  </si>
  <si>
    <t>64843866</t>
  </si>
  <si>
    <t>Chodov</t>
  </si>
  <si>
    <t>Nové Sedlo, kostel Nanebevstoupení Páně - zaměření stávajícího stavu a restaurátorský záměr na vitrážová okna</t>
  </si>
  <si>
    <t>1) Dokumentace - zaměření stávajícího stavu 
2) Restaurátorský záměr na vitrážová okna</t>
  </si>
  <si>
    <t>KUKVX00A7ISB</t>
  </si>
  <si>
    <t>34</t>
  </si>
  <si>
    <t>Římskokatolická farnost Bečov nad Teplou</t>
  </si>
  <si>
    <t>63557517</t>
  </si>
  <si>
    <t>Bečov nad Teplou</t>
  </si>
  <si>
    <t>Bečov nad Teplou, kostel sv. Jiří - archeologický průzkum v okolí kostela - zmapování pozůstatků hrobů z důvodu výstavby opěrné zdi</t>
  </si>
  <si>
    <t>Archeologický průzkum v blízkém okolí kostela sv. Jiří, Bečov nad Teplou</t>
  </si>
  <si>
    <t>KUKVX00A7IT6</t>
  </si>
  <si>
    <t>35</t>
  </si>
  <si>
    <t>Římskokatolická farnost Loket</t>
  </si>
  <si>
    <t>45376450</t>
  </si>
  <si>
    <t>Loket</t>
  </si>
  <si>
    <t>Horní Slavkov, kostel sv. Anny - restaurátorský záměr hlavního oltáře</t>
  </si>
  <si>
    <t>Restaurátorský průzkum a restaurátorský záměr hlavního oltáře</t>
  </si>
  <si>
    <t>KUKVX00A7IVW</t>
  </si>
  <si>
    <t>37</t>
  </si>
  <si>
    <t>Římskokatolická farnost Ostrov</t>
  </si>
  <si>
    <t>49750631</t>
  </si>
  <si>
    <t>Ostrov</t>
  </si>
  <si>
    <t>Ostrov, kostel sv. Archanděla Michaela a Panny Marie Věrné - dokumentace zaměření stávajícího stavu kostela</t>
  </si>
  <si>
    <t>PD zaměření stávajícího stavu kostela</t>
  </si>
  <si>
    <t>KUKVX00A7IWR</t>
  </si>
  <si>
    <t>38</t>
  </si>
  <si>
    <t>Abertamy, kostel Čtrnácti svatých pomocníků - restaurátorská záměr a průzkum kostelních varhan</t>
  </si>
  <si>
    <t>Restaurátorský záměr a průzkum kostelních varhan</t>
  </si>
  <si>
    <t>KUKVX00A7IYH</t>
  </si>
  <si>
    <t>39</t>
  </si>
  <si>
    <t>Horní Blatná, kostel sv. Vavřince - restaurátorský záměr varhan</t>
  </si>
  <si>
    <t>KUKVX00A7IZC</t>
  </si>
  <si>
    <t>40</t>
  </si>
  <si>
    <t>Pernink, kostel Nejsvětější Trojice - restaurátorský záměr varhan</t>
  </si>
  <si>
    <t>KUKVX00A7J71</t>
  </si>
  <si>
    <t>41</t>
  </si>
  <si>
    <t>ZO ČSOP Alter meles</t>
  </si>
  <si>
    <t>Pobočný spolek</t>
  </si>
  <si>
    <t>70958009</t>
  </si>
  <si>
    <t>Zhotovení rozšířené stavební dokumentace pro stavební povolení (DSP), která obsahuje celkové stavební zaměření kostela, projekt oprav vnější přístavby vřetenového schodiště na oratoř a stavební oprava oratoře včetně okolních stavebních konstrukcí.</t>
  </si>
  <si>
    <t>KUKVX00A7K49</t>
  </si>
  <si>
    <t>45</t>
  </si>
  <si>
    <t>Fyzická osoba podnikající dle živnostenského zákona nezapsaná v obchodním rejstříku</t>
  </si>
  <si>
    <t>Březová</t>
  </si>
  <si>
    <t>Projektová dokumentace pro stavební povolení na zakrytí stanoviště kontejnerů a popelnic nacházejících se v památkové rezervaci města Loket vedle černé věže a domu č.p. 126, Loket</t>
  </si>
  <si>
    <t>KUKVX00A7JMY</t>
  </si>
  <si>
    <t>55</t>
  </si>
  <si>
    <t>Praha 4 - Chodov</t>
  </si>
  <si>
    <t>Palič, kostel sv. Anny - restaurátorský průzkum interiéru a navazující studie</t>
  </si>
  <si>
    <t>Restaurátorský průzkum interiéru kostela. V roce 2015 byla zahájena záchrana a obnova kostela. Nejdříve byla opravena střecha. V loňském roce byla dokončena oprava fasády. Kostel tak již několik let částečně slouží veřejnosti.</t>
  </si>
  <si>
    <t>KUKVX00A7RLJ</t>
  </si>
  <si>
    <t>63</t>
  </si>
  <si>
    <t>Římskokatolická farnost Karlovy Vary-Stará Role</t>
  </si>
  <si>
    <t>69456691</t>
  </si>
  <si>
    <t>Karlovy Vary</t>
  </si>
  <si>
    <t>Karlovy Vary - Sedlec, kostel sv. Anny - restaurátorský záměr a průzkum bočních oltářů a varhaní skříně</t>
  </si>
  <si>
    <t>restaurátorský záměr a průzkum boční oltáře, varhaní skříň</t>
  </si>
  <si>
    <t>Příloha 1 - ANONYMIZOVANÁ - podléhající schválení Radou Karlovarského kraje</t>
  </si>
  <si>
    <t>Fyzická osoba - anonymizováno</t>
  </si>
  <si>
    <t>Podnikající fyzická osoba - anonymizováno</t>
  </si>
  <si>
    <t>Zpracování restaurátorského průzkumu</t>
  </si>
  <si>
    <t>Priprava projektove dokumentace na obnovu stresni konstrukce na objektu Mincovní 23, Jachymov</t>
  </si>
  <si>
    <t>Průzkum a návrh pojetí reliktů zaniklého kostela sv. Archanděla Michaela v Čisté.</t>
  </si>
  <si>
    <t xml:space="preserve">Loket, dům U Černé věže - dokumentace na zakrytí stanoviště kontejnerů a popelnic </t>
  </si>
  <si>
    <t>Přílezy, kostel sv. Bartoloměje - dokumentace k opravě havarijních částí kostela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</si>
</sst>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/>
    </xf>
    <xf numFmtId="0" fontId="0" fillId="0" borderId="1" xfId="0" applyBorder="1"/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19" zoomScaleNormal="100" workbookViewId="0">
      <selection activeCell="G21" sqref="G21"/>
    </sheetView>
  </sheetViews>
  <sheetFormatPr defaultRowHeight="15" x14ac:dyDescent="0.25"/>
  <cols>
    <col min="1" max="1" width="17.7109375" customWidth="1"/>
    <col min="2" max="2" width="9.7109375" customWidth="1"/>
    <col min="3" max="4" width="18.7109375" customWidth="1"/>
    <col min="5" max="5" width="9.7109375" customWidth="1"/>
    <col min="6" max="6" width="15.7109375" customWidth="1"/>
    <col min="7" max="8" width="25.7109375" customWidth="1"/>
    <col min="9" max="16" width="12.7109375" customWidth="1"/>
    <col min="17" max="17" width="25.7109375" customWidth="1"/>
  </cols>
  <sheetData>
    <row r="1" spans="1:17" s="1" customFormat="1" x14ac:dyDescent="0.25">
      <c r="A1" s="4" t="s">
        <v>123</v>
      </c>
    </row>
    <row r="2" spans="1:17" s="1" customFormat="1" x14ac:dyDescent="0.25"/>
    <row r="3" spans="1:17" s="1" customFormat="1" x14ac:dyDescent="0.25">
      <c r="A3" s="4" t="s">
        <v>0</v>
      </c>
      <c r="B3" s="4"/>
      <c r="C3" s="9" t="s">
        <v>21</v>
      </c>
    </row>
    <row r="4" spans="1:17" s="1" customFormat="1" x14ac:dyDescent="0.25">
      <c r="A4" s="22" t="s">
        <v>16</v>
      </c>
      <c r="B4" s="23"/>
      <c r="C4" s="6">
        <v>10000000</v>
      </c>
    </row>
    <row r="5" spans="1:17" s="1" customFormat="1" ht="16.5" customHeight="1" x14ac:dyDescent="0.25">
      <c r="A5" s="4"/>
      <c r="B5" s="4"/>
      <c r="C5" s="2"/>
    </row>
    <row r="6" spans="1:17" s="1" customFormat="1" ht="57" x14ac:dyDescent="0.25">
      <c r="A6" s="19" t="s">
        <v>1</v>
      </c>
      <c r="B6" s="19" t="s">
        <v>2</v>
      </c>
      <c r="C6" s="19" t="s">
        <v>3</v>
      </c>
      <c r="D6" s="19" t="s">
        <v>10</v>
      </c>
      <c r="E6" s="19" t="s">
        <v>4</v>
      </c>
      <c r="F6" s="19" t="s">
        <v>5</v>
      </c>
      <c r="G6" s="18" t="s">
        <v>6</v>
      </c>
      <c r="H6" s="18" t="s">
        <v>11</v>
      </c>
      <c r="I6" s="18" t="s">
        <v>20</v>
      </c>
      <c r="J6" s="19" t="s">
        <v>12</v>
      </c>
      <c r="K6" s="19" t="s">
        <v>13</v>
      </c>
      <c r="L6" s="19" t="s">
        <v>7</v>
      </c>
      <c r="M6" s="19" t="s">
        <v>8</v>
      </c>
      <c r="N6" s="19" t="s">
        <v>9</v>
      </c>
      <c r="O6" s="19" t="s">
        <v>17</v>
      </c>
      <c r="P6" s="19" t="s">
        <v>18</v>
      </c>
      <c r="Q6" s="19" t="s">
        <v>14</v>
      </c>
    </row>
    <row r="7" spans="1:17" s="12" customFormat="1" ht="51" x14ac:dyDescent="0.25">
      <c r="A7" s="14" t="s">
        <v>22</v>
      </c>
      <c r="B7" s="10" t="s">
        <v>23</v>
      </c>
      <c r="C7" s="14" t="s">
        <v>24</v>
      </c>
      <c r="D7" s="14" t="s">
        <v>25</v>
      </c>
      <c r="E7" s="14" t="s">
        <v>26</v>
      </c>
      <c r="F7" s="14" t="s">
        <v>27</v>
      </c>
      <c r="G7" s="14" t="s">
        <v>28</v>
      </c>
      <c r="H7" s="14" t="s">
        <v>29</v>
      </c>
      <c r="I7" s="13">
        <v>56000</v>
      </c>
      <c r="J7" s="13">
        <v>40000</v>
      </c>
      <c r="K7" s="13">
        <v>40000</v>
      </c>
      <c r="L7" s="13">
        <v>40000</v>
      </c>
      <c r="M7" s="13">
        <v>0</v>
      </c>
      <c r="N7" s="13">
        <v>40000</v>
      </c>
      <c r="O7" s="11"/>
      <c r="P7" s="11"/>
      <c r="Q7" s="14"/>
    </row>
    <row r="8" spans="1:17" s="12" customFormat="1" ht="63.75" x14ac:dyDescent="0.25">
      <c r="A8" s="14" t="s">
        <v>30</v>
      </c>
      <c r="B8" s="10" t="s">
        <v>31</v>
      </c>
      <c r="C8" s="14" t="s">
        <v>124</v>
      </c>
      <c r="D8" s="14" t="s">
        <v>32</v>
      </c>
      <c r="E8" s="14"/>
      <c r="F8" s="14" t="s">
        <v>33</v>
      </c>
      <c r="G8" s="14" t="s">
        <v>34</v>
      </c>
      <c r="H8" s="14" t="s">
        <v>35</v>
      </c>
      <c r="I8" s="13">
        <v>150000</v>
      </c>
      <c r="J8" s="13">
        <v>120000</v>
      </c>
      <c r="K8" s="13">
        <v>80000</v>
      </c>
      <c r="L8" s="13">
        <v>80000</v>
      </c>
      <c r="M8" s="13">
        <v>0</v>
      </c>
      <c r="N8" s="13">
        <v>80000</v>
      </c>
      <c r="O8" s="11"/>
      <c r="P8" s="11"/>
      <c r="Q8" s="14"/>
    </row>
    <row r="9" spans="1:17" s="12" customFormat="1" ht="38.25" x14ac:dyDescent="0.25">
      <c r="A9" s="14" t="s">
        <v>36</v>
      </c>
      <c r="B9" s="10" t="s">
        <v>37</v>
      </c>
      <c r="C9" s="14" t="s">
        <v>124</v>
      </c>
      <c r="D9" s="14" t="s">
        <v>32</v>
      </c>
      <c r="E9" s="14"/>
      <c r="F9" s="14" t="s">
        <v>27</v>
      </c>
      <c r="G9" s="14" t="s">
        <v>38</v>
      </c>
      <c r="H9" s="14" t="s">
        <v>39</v>
      </c>
      <c r="I9" s="13">
        <v>180000</v>
      </c>
      <c r="J9" s="13">
        <v>150000</v>
      </c>
      <c r="K9" s="13">
        <v>100000</v>
      </c>
      <c r="L9" s="13">
        <v>100000</v>
      </c>
      <c r="M9" s="13">
        <v>0</v>
      </c>
      <c r="N9" s="13">
        <v>100000</v>
      </c>
      <c r="O9" s="11"/>
      <c r="P9" s="11"/>
      <c r="Q9" s="14"/>
    </row>
    <row r="10" spans="1:17" s="12" customFormat="1" ht="25.5" x14ac:dyDescent="0.25">
      <c r="A10" s="14" t="s">
        <v>40</v>
      </c>
      <c r="B10" s="10" t="s">
        <v>41</v>
      </c>
      <c r="C10" s="14" t="s">
        <v>124</v>
      </c>
      <c r="D10" s="14" t="s">
        <v>32</v>
      </c>
      <c r="E10" s="14"/>
      <c r="F10" s="14" t="s">
        <v>42</v>
      </c>
      <c r="G10" s="14" t="s">
        <v>43</v>
      </c>
      <c r="H10" s="14" t="s">
        <v>126</v>
      </c>
      <c r="I10" s="13">
        <v>61238</v>
      </c>
      <c r="J10" s="13">
        <v>61238</v>
      </c>
      <c r="K10" s="13">
        <v>50000</v>
      </c>
      <c r="L10" s="13">
        <v>50000</v>
      </c>
      <c r="M10" s="13">
        <v>0</v>
      </c>
      <c r="N10" s="13">
        <v>50000</v>
      </c>
      <c r="O10" s="11"/>
      <c r="P10" s="11"/>
      <c r="Q10" s="14"/>
    </row>
    <row r="11" spans="1:17" s="12" customFormat="1" ht="51" x14ac:dyDescent="0.25">
      <c r="A11" s="14" t="s">
        <v>44</v>
      </c>
      <c r="B11" s="10" t="s">
        <v>45</v>
      </c>
      <c r="C11" s="14" t="s">
        <v>124</v>
      </c>
      <c r="D11" s="14" t="s">
        <v>32</v>
      </c>
      <c r="E11" s="14"/>
      <c r="F11" s="14" t="s">
        <v>42</v>
      </c>
      <c r="G11" s="14" t="s">
        <v>46</v>
      </c>
      <c r="H11" s="14" t="s">
        <v>127</v>
      </c>
      <c r="I11" s="13">
        <v>180000</v>
      </c>
      <c r="J11" s="13">
        <v>120000</v>
      </c>
      <c r="K11" s="13">
        <v>100000</v>
      </c>
      <c r="L11" s="13">
        <v>100000</v>
      </c>
      <c r="M11" s="13">
        <v>0</v>
      </c>
      <c r="N11" s="13">
        <v>100000</v>
      </c>
      <c r="O11" s="11"/>
      <c r="P11" s="11"/>
      <c r="Q11" s="14"/>
    </row>
    <row r="12" spans="1:17" s="12" customFormat="1" ht="25.5" x14ac:dyDescent="0.25">
      <c r="A12" s="14" t="s">
        <v>47</v>
      </c>
      <c r="B12" s="10" t="s">
        <v>48</v>
      </c>
      <c r="C12" s="14" t="s">
        <v>49</v>
      </c>
      <c r="D12" s="14" t="s">
        <v>50</v>
      </c>
      <c r="E12" s="14" t="s">
        <v>51</v>
      </c>
      <c r="F12" s="14" t="s">
        <v>52</v>
      </c>
      <c r="G12" s="14" t="s">
        <v>53</v>
      </c>
      <c r="H12" s="14" t="s">
        <v>54</v>
      </c>
      <c r="I12" s="13">
        <v>250000</v>
      </c>
      <c r="J12" s="13">
        <v>200000</v>
      </c>
      <c r="K12" s="13">
        <v>100000</v>
      </c>
      <c r="L12" s="13">
        <v>100000</v>
      </c>
      <c r="M12" s="13">
        <v>0</v>
      </c>
      <c r="N12" s="13">
        <v>100000</v>
      </c>
      <c r="O12" s="11"/>
      <c r="P12" s="11"/>
      <c r="Q12" s="14"/>
    </row>
    <row r="13" spans="1:17" s="12" customFormat="1" ht="51" x14ac:dyDescent="0.25">
      <c r="A13" s="14" t="s">
        <v>55</v>
      </c>
      <c r="B13" s="10" t="s">
        <v>56</v>
      </c>
      <c r="C13" s="14" t="s">
        <v>57</v>
      </c>
      <c r="D13" s="14" t="s">
        <v>58</v>
      </c>
      <c r="E13" s="14" t="s">
        <v>59</v>
      </c>
      <c r="F13" s="14" t="s">
        <v>60</v>
      </c>
      <c r="G13" s="14" t="s">
        <v>61</v>
      </c>
      <c r="H13" s="14" t="s">
        <v>128</v>
      </c>
      <c r="I13" s="13">
        <v>80000</v>
      </c>
      <c r="J13" s="13">
        <v>64000</v>
      </c>
      <c r="K13" s="13">
        <v>50000</v>
      </c>
      <c r="L13" s="13">
        <v>50000</v>
      </c>
      <c r="M13" s="13">
        <v>0</v>
      </c>
      <c r="N13" s="13">
        <v>50000</v>
      </c>
      <c r="O13" s="11"/>
      <c r="P13" s="11"/>
      <c r="Q13" s="14"/>
    </row>
    <row r="14" spans="1:17" s="12" customFormat="1" ht="63.75" x14ac:dyDescent="0.25">
      <c r="A14" s="14" t="s">
        <v>62</v>
      </c>
      <c r="B14" s="10" t="s">
        <v>63</v>
      </c>
      <c r="C14" s="14" t="s">
        <v>64</v>
      </c>
      <c r="D14" s="14" t="s">
        <v>25</v>
      </c>
      <c r="E14" s="14" t="s">
        <v>65</v>
      </c>
      <c r="F14" s="14" t="s">
        <v>66</v>
      </c>
      <c r="G14" s="14" t="s">
        <v>67</v>
      </c>
      <c r="H14" s="14" t="s">
        <v>68</v>
      </c>
      <c r="I14" s="13">
        <v>120000</v>
      </c>
      <c r="J14" s="13">
        <v>80000</v>
      </c>
      <c r="K14" s="13">
        <v>80000</v>
      </c>
      <c r="L14" s="13">
        <v>80000</v>
      </c>
      <c r="M14" s="13">
        <v>0</v>
      </c>
      <c r="N14" s="13">
        <v>80000</v>
      </c>
      <c r="O14" s="11"/>
      <c r="P14" s="11"/>
      <c r="Q14" s="14"/>
    </row>
    <row r="15" spans="1:17" s="12" customFormat="1" ht="63.75" x14ac:dyDescent="0.25">
      <c r="A15" s="14" t="s">
        <v>69</v>
      </c>
      <c r="B15" s="10" t="s">
        <v>70</v>
      </c>
      <c r="C15" s="14" t="s">
        <v>71</v>
      </c>
      <c r="D15" s="14" t="s">
        <v>25</v>
      </c>
      <c r="E15" s="14" t="s">
        <v>72</v>
      </c>
      <c r="F15" s="14" t="s">
        <v>73</v>
      </c>
      <c r="G15" s="14" t="s">
        <v>74</v>
      </c>
      <c r="H15" s="14" t="s">
        <v>75</v>
      </c>
      <c r="I15" s="13">
        <v>250000</v>
      </c>
      <c r="J15" s="13">
        <v>200000</v>
      </c>
      <c r="K15" s="13">
        <v>120000</v>
      </c>
      <c r="L15" s="13">
        <v>120000</v>
      </c>
      <c r="M15" s="13">
        <v>0</v>
      </c>
      <c r="N15" s="13">
        <v>120000</v>
      </c>
      <c r="O15" s="11"/>
      <c r="P15" s="11"/>
      <c r="Q15" s="14"/>
    </row>
    <row r="16" spans="1:17" s="12" customFormat="1" ht="38.25" x14ac:dyDescent="0.25">
      <c r="A16" s="14" t="s">
        <v>76</v>
      </c>
      <c r="B16" s="10" t="s">
        <v>77</v>
      </c>
      <c r="C16" s="14" t="s">
        <v>78</v>
      </c>
      <c r="D16" s="14" t="s">
        <v>25</v>
      </c>
      <c r="E16" s="14" t="s">
        <v>79</v>
      </c>
      <c r="F16" s="14" t="s">
        <v>80</v>
      </c>
      <c r="G16" s="14" t="s">
        <v>81</v>
      </c>
      <c r="H16" s="14" t="s">
        <v>82</v>
      </c>
      <c r="I16" s="13">
        <v>61000</v>
      </c>
      <c r="J16" s="13">
        <v>50000</v>
      </c>
      <c r="K16" s="13">
        <v>50000</v>
      </c>
      <c r="L16" s="13">
        <v>50000</v>
      </c>
      <c r="M16" s="13">
        <v>0</v>
      </c>
      <c r="N16" s="13">
        <v>50000</v>
      </c>
      <c r="O16" s="11"/>
      <c r="P16" s="11"/>
      <c r="Q16" s="14"/>
    </row>
    <row r="17" spans="1:17" s="12" customFormat="1" ht="51" x14ac:dyDescent="0.25">
      <c r="A17" s="14" t="s">
        <v>83</v>
      </c>
      <c r="B17" s="10" t="s">
        <v>84</v>
      </c>
      <c r="C17" s="14" t="s">
        <v>85</v>
      </c>
      <c r="D17" s="14" t="s">
        <v>25</v>
      </c>
      <c r="E17" s="14" t="s">
        <v>86</v>
      </c>
      <c r="F17" s="14" t="s">
        <v>87</v>
      </c>
      <c r="G17" s="14" t="s">
        <v>88</v>
      </c>
      <c r="H17" s="14" t="s">
        <v>89</v>
      </c>
      <c r="I17" s="13">
        <v>98000</v>
      </c>
      <c r="J17" s="13">
        <v>80000</v>
      </c>
      <c r="K17" s="13">
        <v>50000</v>
      </c>
      <c r="L17" s="13">
        <v>50000</v>
      </c>
      <c r="M17" s="13">
        <v>0</v>
      </c>
      <c r="N17" s="13">
        <v>50000</v>
      </c>
      <c r="O17" s="11"/>
      <c r="P17" s="11"/>
      <c r="Q17" s="14"/>
    </row>
    <row r="18" spans="1:17" s="12" customFormat="1" ht="51" x14ac:dyDescent="0.25">
      <c r="A18" s="14" t="s">
        <v>90</v>
      </c>
      <c r="B18" s="10" t="s">
        <v>91</v>
      </c>
      <c r="C18" s="14" t="s">
        <v>85</v>
      </c>
      <c r="D18" s="14" t="s">
        <v>25</v>
      </c>
      <c r="E18" s="14" t="s">
        <v>86</v>
      </c>
      <c r="F18" s="14" t="s">
        <v>87</v>
      </c>
      <c r="G18" s="14" t="s">
        <v>92</v>
      </c>
      <c r="H18" s="14" t="s">
        <v>93</v>
      </c>
      <c r="I18" s="13">
        <v>63000</v>
      </c>
      <c r="J18" s="13">
        <v>50000</v>
      </c>
      <c r="K18" s="13">
        <v>50000</v>
      </c>
      <c r="L18" s="13">
        <v>50000</v>
      </c>
      <c r="M18" s="13">
        <v>0</v>
      </c>
      <c r="N18" s="13">
        <v>50000</v>
      </c>
      <c r="O18" s="11"/>
      <c r="P18" s="11"/>
      <c r="Q18" s="14"/>
    </row>
    <row r="19" spans="1:17" s="12" customFormat="1" ht="38.25" x14ac:dyDescent="0.25">
      <c r="A19" s="14" t="s">
        <v>94</v>
      </c>
      <c r="B19" s="10" t="s">
        <v>95</v>
      </c>
      <c r="C19" s="14" t="s">
        <v>85</v>
      </c>
      <c r="D19" s="14" t="s">
        <v>25</v>
      </c>
      <c r="E19" s="14" t="s">
        <v>86</v>
      </c>
      <c r="F19" s="14" t="s">
        <v>87</v>
      </c>
      <c r="G19" s="14" t="s">
        <v>96</v>
      </c>
      <c r="H19" s="14" t="s">
        <v>93</v>
      </c>
      <c r="I19" s="13">
        <v>63000</v>
      </c>
      <c r="J19" s="13">
        <v>50000</v>
      </c>
      <c r="K19" s="13">
        <v>50000</v>
      </c>
      <c r="L19" s="13">
        <v>50000</v>
      </c>
      <c r="M19" s="13">
        <v>0</v>
      </c>
      <c r="N19" s="13">
        <v>50000</v>
      </c>
      <c r="O19" s="11"/>
      <c r="P19" s="11"/>
      <c r="Q19" s="14"/>
    </row>
    <row r="20" spans="1:17" s="12" customFormat="1" ht="38.25" x14ac:dyDescent="0.25">
      <c r="A20" s="14" t="s">
        <v>97</v>
      </c>
      <c r="B20" s="10" t="s">
        <v>98</v>
      </c>
      <c r="C20" s="14" t="s">
        <v>85</v>
      </c>
      <c r="D20" s="14" t="s">
        <v>25</v>
      </c>
      <c r="E20" s="14" t="s">
        <v>86</v>
      </c>
      <c r="F20" s="14" t="s">
        <v>87</v>
      </c>
      <c r="G20" s="14" t="s">
        <v>99</v>
      </c>
      <c r="H20" s="14" t="s">
        <v>93</v>
      </c>
      <c r="I20" s="13">
        <v>63000</v>
      </c>
      <c r="J20" s="13">
        <v>50000</v>
      </c>
      <c r="K20" s="13">
        <v>50000</v>
      </c>
      <c r="L20" s="13">
        <v>50000</v>
      </c>
      <c r="M20" s="13">
        <v>0</v>
      </c>
      <c r="N20" s="13">
        <v>50000</v>
      </c>
      <c r="O20" s="11"/>
      <c r="P20" s="11"/>
      <c r="Q20" s="14"/>
    </row>
    <row r="21" spans="1:17" s="12" customFormat="1" ht="114.75" x14ac:dyDescent="0.25">
      <c r="A21" s="14" t="s">
        <v>100</v>
      </c>
      <c r="B21" s="10" t="s">
        <v>101</v>
      </c>
      <c r="C21" s="14" t="s">
        <v>102</v>
      </c>
      <c r="D21" s="14" t="s">
        <v>103</v>
      </c>
      <c r="E21" s="14" t="s">
        <v>104</v>
      </c>
      <c r="F21" s="14" t="s">
        <v>27</v>
      </c>
      <c r="G21" s="14" t="s">
        <v>130</v>
      </c>
      <c r="H21" s="14" t="s">
        <v>105</v>
      </c>
      <c r="I21" s="13">
        <v>148850</v>
      </c>
      <c r="J21" s="13">
        <v>119080</v>
      </c>
      <c r="K21" s="13">
        <v>100000</v>
      </c>
      <c r="L21" s="13">
        <v>100000</v>
      </c>
      <c r="M21" s="13">
        <v>0</v>
      </c>
      <c r="N21" s="13">
        <v>100000</v>
      </c>
      <c r="O21" s="11"/>
      <c r="P21" s="11"/>
      <c r="Q21" s="14"/>
    </row>
    <row r="22" spans="1:17" s="12" customFormat="1" ht="102" x14ac:dyDescent="0.25">
      <c r="A22" s="14" t="s">
        <v>111</v>
      </c>
      <c r="B22" s="10" t="s">
        <v>112</v>
      </c>
      <c r="C22" s="14" t="s">
        <v>124</v>
      </c>
      <c r="D22" s="14" t="s">
        <v>32</v>
      </c>
      <c r="E22" s="14"/>
      <c r="F22" s="14" t="s">
        <v>113</v>
      </c>
      <c r="G22" s="14" t="s">
        <v>114</v>
      </c>
      <c r="H22" s="14" t="s">
        <v>115</v>
      </c>
      <c r="I22" s="13">
        <v>90000</v>
      </c>
      <c r="J22" s="13">
        <v>75000</v>
      </c>
      <c r="K22" s="13">
        <v>70000</v>
      </c>
      <c r="L22" s="13">
        <v>70000</v>
      </c>
      <c r="M22" s="13">
        <v>0</v>
      </c>
      <c r="N22" s="13">
        <v>70000</v>
      </c>
      <c r="O22" s="11"/>
      <c r="P22" s="11"/>
      <c r="Q22" s="14"/>
    </row>
    <row r="23" spans="1:17" s="12" customFormat="1" ht="51" x14ac:dyDescent="0.25">
      <c r="A23" s="14" t="s">
        <v>116</v>
      </c>
      <c r="B23" s="10" t="s">
        <v>117</v>
      </c>
      <c r="C23" s="14" t="s">
        <v>118</v>
      </c>
      <c r="D23" s="14" t="s">
        <v>25</v>
      </c>
      <c r="E23" s="14" t="s">
        <v>119</v>
      </c>
      <c r="F23" s="14" t="s">
        <v>120</v>
      </c>
      <c r="G23" s="14" t="s">
        <v>121</v>
      </c>
      <c r="H23" s="14" t="s">
        <v>122</v>
      </c>
      <c r="I23" s="13">
        <v>120000</v>
      </c>
      <c r="J23" s="13">
        <v>90000</v>
      </c>
      <c r="K23" s="13">
        <v>60000</v>
      </c>
      <c r="L23" s="13">
        <v>60000</v>
      </c>
      <c r="M23" s="13">
        <v>0</v>
      </c>
      <c r="N23" s="13">
        <v>60000</v>
      </c>
      <c r="O23" s="11"/>
      <c r="P23" s="11"/>
      <c r="Q23" s="14"/>
    </row>
    <row r="24" spans="1:17" s="1" customFormat="1" ht="89.25" x14ac:dyDescent="0.25">
      <c r="A24" s="14" t="s">
        <v>106</v>
      </c>
      <c r="B24" s="10" t="s">
        <v>107</v>
      </c>
      <c r="C24" s="14" t="s">
        <v>125</v>
      </c>
      <c r="D24" s="14" t="s">
        <v>108</v>
      </c>
      <c r="E24" s="14">
        <v>88141322</v>
      </c>
      <c r="F24" s="14" t="s">
        <v>109</v>
      </c>
      <c r="G24" s="14" t="s">
        <v>129</v>
      </c>
      <c r="H24" s="14" t="s">
        <v>110</v>
      </c>
      <c r="I24" s="13">
        <v>120000</v>
      </c>
      <c r="J24" s="13">
        <v>100000</v>
      </c>
      <c r="K24" s="13">
        <v>0</v>
      </c>
      <c r="L24" s="13">
        <v>0</v>
      </c>
      <c r="M24" s="13">
        <v>0</v>
      </c>
      <c r="N24" s="13">
        <v>0</v>
      </c>
      <c r="O24" s="21"/>
      <c r="P24" s="21"/>
      <c r="Q24" s="21"/>
    </row>
    <row r="25" spans="1:17" s="1" customFormat="1" x14ac:dyDescent="0.25">
      <c r="H25" s="8" t="s">
        <v>15</v>
      </c>
      <c r="I25" s="7">
        <f>SUM(I$4:I23)</f>
        <v>2034088</v>
      </c>
      <c r="J25" s="7">
        <f>SUM(J$4:J23)</f>
        <v>1599318</v>
      </c>
      <c r="K25" s="7">
        <f>SUM(K$4:K23)</f>
        <v>1200000</v>
      </c>
      <c r="L25" s="7">
        <f>SUM(L$4:L23)</f>
        <v>1200000</v>
      </c>
      <c r="M25" s="7">
        <f>SUM(M$4:M23)</f>
        <v>0</v>
      </c>
      <c r="N25" s="20">
        <f>SUM(N$4:N23)</f>
        <v>1200000</v>
      </c>
    </row>
    <row r="26" spans="1:17" s="3" customFormat="1" ht="15" customHeight="1" x14ac:dyDescent="0.25">
      <c r="A26" s="1"/>
      <c r="B26" s="1"/>
      <c r="C26" s="1"/>
      <c r="D26" s="1"/>
      <c r="E26" s="1"/>
      <c r="F26" s="1"/>
      <c r="G26" s="1"/>
      <c r="H26" s="15"/>
      <c r="I26" s="15"/>
      <c r="J26" s="16"/>
      <c r="K26" s="16"/>
      <c r="L26" s="16"/>
      <c r="M26" s="16"/>
      <c r="N26" s="16"/>
      <c r="O26" s="17"/>
      <c r="P26" s="5"/>
      <c r="Q26" s="5"/>
    </row>
    <row r="27" spans="1:17" s="3" customFormat="1" ht="15" customHeight="1" x14ac:dyDescent="0.2">
      <c r="A27" s="5"/>
      <c r="B27" s="5"/>
      <c r="C27" s="5"/>
      <c r="D27" s="5"/>
      <c r="E27" s="5"/>
      <c r="F27" s="5"/>
      <c r="G27" s="5"/>
      <c r="H27" s="17" t="s">
        <v>19</v>
      </c>
      <c r="I27" s="17"/>
      <c r="J27" s="5"/>
      <c r="K27" s="5"/>
      <c r="L27" s="5"/>
      <c r="M27" s="5"/>
      <c r="N27" s="5"/>
      <c r="O27" s="5"/>
      <c r="P27" s="5"/>
      <c r="Q27" s="5"/>
    </row>
    <row r="28" spans="1:17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487A4A3-7F24-4284-8B66-0D69DE10E2C7}"/>
</file>

<file path=customXml/itemProps2.xml><?xml version="1.0" encoding="utf-8"?>
<ds:datastoreItem xmlns:ds="http://schemas.openxmlformats.org/officeDocument/2006/customXml" ds:itemID="{CA706991-1347-4BDE-872E-016069D35B7E}"/>
</file>

<file path=customXml/itemProps3.xml><?xml version="1.0" encoding="utf-8"?>
<ds:datastoreItem xmlns:ds="http://schemas.openxmlformats.org/officeDocument/2006/customXml" ds:itemID="{97A9E425-1817-4786-A9A0-AD9AAF458B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124. zasedání Rady Karlovarského kraje, které se uskutečnilo dne 06.03.2023 (k bodu č. 61)</dc:title>
  <dc:creator>Hnízdil Zdeněk</dc:creator>
  <cp:lastModifiedBy>Burešová Lenka</cp:lastModifiedBy>
  <cp:lastPrinted>2021-06-27T13:38:25Z</cp:lastPrinted>
  <dcterms:created xsi:type="dcterms:W3CDTF">2018-08-09T09:55:29Z</dcterms:created>
  <dcterms:modified xsi:type="dcterms:W3CDTF">2023-03-07T07:39:13Z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