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listopad\106_rada_prilohy_221107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25" i="1"/>
</calcChain>
</file>

<file path=xl/sharedStrings.xml><?xml version="1.0" encoding="utf-8"?>
<sst xmlns="http://schemas.openxmlformats.org/spreadsheetml/2006/main" count="68" uniqueCount="66">
  <si>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</si>
  <si>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</si>
  <si>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</si>
  <si>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</si>
  <si>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</si>
  <si>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</si>
  <si>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</si>
  <si>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</si>
  <si>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</si>
  <si>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</si>
  <si>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</si>
  <si>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Ostrov</t>
  </si>
  <si>
    <t>Dotační program „Podpora výměny kotlů v Karlovarském kraji pro nízkopříjmové domácnosti“</t>
  </si>
  <si>
    <t>A3a</t>
  </si>
  <si>
    <t>A3b</t>
  </si>
  <si>
    <t>B</t>
  </si>
  <si>
    <t>C</t>
  </si>
  <si>
    <t>Seznam dílčích projektů doporučených Radě Karlovarského kraje ke schválení financování a zařazení do zásobníku (RKK 7. 11. 2022)</t>
  </si>
  <si>
    <t>NPD_01_018</t>
  </si>
  <si>
    <t>NPD_01_028</t>
  </si>
  <si>
    <t>NPD_01_058</t>
  </si>
  <si>
    <t>NPD_01_086</t>
  </si>
  <si>
    <t>NPD_01_093</t>
  </si>
  <si>
    <t>NPD_01_108</t>
  </si>
  <si>
    <t>NPD_01_112</t>
  </si>
  <si>
    <t>NPD_01_138</t>
  </si>
  <si>
    <t>NPD_01_151</t>
  </si>
  <si>
    <t>NPD_01_190</t>
  </si>
  <si>
    <t>NPD_01_200</t>
  </si>
  <si>
    <t>NPD_01_215</t>
  </si>
  <si>
    <t>NPD_01_218</t>
  </si>
  <si>
    <t>NPD_01_219</t>
  </si>
  <si>
    <t>NPD_01_326</t>
  </si>
  <si>
    <t>NPD_01_328</t>
  </si>
  <si>
    <t>NPD_01_343</t>
  </si>
  <si>
    <t>KUKVX009X76L</t>
  </si>
  <si>
    <t>KUKVX009XJ03</t>
  </si>
  <si>
    <t>KUKVX009X95C</t>
  </si>
  <si>
    <t>KUKVX009XO6A</t>
  </si>
  <si>
    <t>KUKVX009XOQI</t>
  </si>
  <si>
    <t>KUKVX009XR34</t>
  </si>
  <si>
    <t>KUKVX009XRA5</t>
  </si>
  <si>
    <t>KUKVX009XX7E</t>
  </si>
  <si>
    <t>KUKVX009Y1KG</t>
  </si>
  <si>
    <t>KUKVX009YFDP</t>
  </si>
  <si>
    <t>KUKVX009Y6QN</t>
  </si>
  <si>
    <t>KUKVX009YW07</t>
  </si>
  <si>
    <t>KUKVX009YXAM</t>
  </si>
  <si>
    <t>KUKVX009YXZ5</t>
  </si>
  <si>
    <t>KUKVX009ZPKF</t>
  </si>
  <si>
    <t>KUKVX009ZQ1V</t>
  </si>
  <si>
    <t>KUKVX009ZQ9R</t>
  </si>
  <si>
    <t>Sadov</t>
  </si>
  <si>
    <t>Teplá</t>
  </si>
  <si>
    <t>Horní Blatná</t>
  </si>
  <si>
    <t>Jáchymov</t>
  </si>
  <si>
    <t>Lomnice</t>
  </si>
  <si>
    <t>Kyselka</t>
  </si>
  <si>
    <t>Krásný Les</t>
  </si>
  <si>
    <t>Josefov</t>
  </si>
  <si>
    <t>Chodov</t>
  </si>
  <si>
    <t>Nejdek</t>
  </si>
  <si>
    <t>Toužim</t>
  </si>
  <si>
    <t>Kraslice</t>
  </si>
  <si>
    <t>Nové Sedlo</t>
  </si>
  <si>
    <t>Merklín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</si>
</sst>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0" borderId="6" xfId="0" applyBorder="1"/>
    <xf numFmtId="0" fontId="1" fillId="0" borderId="9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42"/>
  <sheetViews>
    <sheetView tabSelected="1" workbookViewId="0">
      <selection activeCell="B8" sqref="B8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8" t="s">
        <v>10</v>
      </c>
    </row>
    <row r="3" spans="1:4" s="14" customFormat="1" ht="38.450000000000003" customHeight="1" x14ac:dyDescent="0.25">
      <c r="A3" s="21" t="s">
        <v>17</v>
      </c>
      <c r="B3" s="21"/>
      <c r="C3" s="21"/>
      <c r="D3" s="21"/>
    </row>
    <row r="4" spans="1:4" ht="27" customHeight="1" x14ac:dyDescent="0.25">
      <c r="A4" s="22" t="s">
        <v>12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3"/>
      <c r="C6" s="13"/>
      <c r="D6" s="19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5" t="s">
        <v>18</v>
      </c>
      <c r="B8" s="11" t="s">
        <v>35</v>
      </c>
      <c r="C8" s="16" t="s">
        <v>52</v>
      </c>
      <c r="D8" s="12">
        <v>180000</v>
      </c>
    </row>
    <row r="9" spans="1:4" x14ac:dyDescent="0.25">
      <c r="A9" s="15" t="s">
        <v>19</v>
      </c>
      <c r="B9" s="11" t="s">
        <v>36</v>
      </c>
      <c r="C9" s="16" t="s">
        <v>53</v>
      </c>
      <c r="D9" s="12">
        <v>180000</v>
      </c>
    </row>
    <row r="10" spans="1:4" x14ac:dyDescent="0.25">
      <c r="A10" s="15" t="s">
        <v>20</v>
      </c>
      <c r="B10" s="11" t="s">
        <v>37</v>
      </c>
      <c r="C10" s="16" t="s">
        <v>54</v>
      </c>
      <c r="D10" s="12">
        <v>130000</v>
      </c>
    </row>
    <row r="11" spans="1:4" x14ac:dyDescent="0.25">
      <c r="A11" s="15" t="s">
        <v>21</v>
      </c>
      <c r="B11" s="11" t="s">
        <v>38</v>
      </c>
      <c r="C11" s="16" t="s">
        <v>55</v>
      </c>
      <c r="D11" s="12">
        <v>130000</v>
      </c>
    </row>
    <row r="12" spans="1:4" x14ac:dyDescent="0.25">
      <c r="A12" s="15" t="s">
        <v>22</v>
      </c>
      <c r="B12" s="11" t="s">
        <v>39</v>
      </c>
      <c r="C12" s="16" t="s">
        <v>56</v>
      </c>
      <c r="D12" s="12">
        <v>180000</v>
      </c>
    </row>
    <row r="13" spans="1:4" x14ac:dyDescent="0.25">
      <c r="A13" s="15" t="s">
        <v>23</v>
      </c>
      <c r="B13" s="11" t="s">
        <v>40</v>
      </c>
      <c r="C13" s="16" t="s">
        <v>57</v>
      </c>
      <c r="D13" s="12">
        <v>180000</v>
      </c>
    </row>
    <row r="14" spans="1:4" x14ac:dyDescent="0.25">
      <c r="A14" s="15" t="s">
        <v>24</v>
      </c>
      <c r="B14" s="11" t="s">
        <v>41</v>
      </c>
      <c r="C14" s="16" t="s">
        <v>58</v>
      </c>
      <c r="D14" s="12">
        <v>180000</v>
      </c>
    </row>
    <row r="15" spans="1:4" x14ac:dyDescent="0.25">
      <c r="A15" s="15" t="s">
        <v>25</v>
      </c>
      <c r="B15" s="11" t="s">
        <v>42</v>
      </c>
      <c r="C15" s="16" t="s">
        <v>59</v>
      </c>
      <c r="D15" s="12">
        <v>180000</v>
      </c>
    </row>
    <row r="16" spans="1:4" x14ac:dyDescent="0.25">
      <c r="A16" s="15" t="s">
        <v>26</v>
      </c>
      <c r="B16" s="11" t="s">
        <v>43</v>
      </c>
      <c r="C16" s="16" t="s">
        <v>11</v>
      </c>
      <c r="D16" s="12">
        <v>180000</v>
      </c>
    </row>
    <row r="17" spans="1:4" x14ac:dyDescent="0.25">
      <c r="A17" s="15" t="s">
        <v>27</v>
      </c>
      <c r="B17" s="11" t="s">
        <v>44</v>
      </c>
      <c r="C17" s="16" t="s">
        <v>11</v>
      </c>
      <c r="D17" s="12">
        <v>180000</v>
      </c>
    </row>
    <row r="18" spans="1:4" x14ac:dyDescent="0.25">
      <c r="A18" s="15" t="s">
        <v>28</v>
      </c>
      <c r="B18" s="11" t="s">
        <v>45</v>
      </c>
      <c r="C18" s="16" t="s">
        <v>60</v>
      </c>
      <c r="D18" s="12">
        <v>180000</v>
      </c>
    </row>
    <row r="19" spans="1:4" x14ac:dyDescent="0.25">
      <c r="A19" s="15" t="s">
        <v>29</v>
      </c>
      <c r="B19" s="11" t="s">
        <v>46</v>
      </c>
      <c r="C19" s="16" t="s">
        <v>61</v>
      </c>
      <c r="D19" s="12">
        <v>130000</v>
      </c>
    </row>
    <row r="20" spans="1:4" x14ac:dyDescent="0.25">
      <c r="A20" s="15" t="s">
        <v>30</v>
      </c>
      <c r="B20" s="11" t="s">
        <v>47</v>
      </c>
      <c r="C20" s="16" t="s">
        <v>62</v>
      </c>
      <c r="D20" s="12">
        <v>180000</v>
      </c>
    </row>
    <row r="21" spans="1:4" x14ac:dyDescent="0.25">
      <c r="A21" s="15" t="s">
        <v>31</v>
      </c>
      <c r="B21" s="11" t="s">
        <v>48</v>
      </c>
      <c r="C21" s="16" t="s">
        <v>63</v>
      </c>
      <c r="D21" s="12">
        <v>180000</v>
      </c>
    </row>
    <row r="22" spans="1:4" x14ac:dyDescent="0.25">
      <c r="A22" s="15" t="s">
        <v>32</v>
      </c>
      <c r="B22" s="11" t="s">
        <v>49</v>
      </c>
      <c r="C22" s="16" t="s">
        <v>61</v>
      </c>
      <c r="D22" s="12">
        <v>180000</v>
      </c>
    </row>
    <row r="23" spans="1:4" x14ac:dyDescent="0.25">
      <c r="A23" s="15" t="s">
        <v>33</v>
      </c>
      <c r="B23" s="11" t="s">
        <v>50</v>
      </c>
      <c r="C23" s="16" t="s">
        <v>64</v>
      </c>
      <c r="D23" s="12">
        <v>180000</v>
      </c>
    </row>
    <row r="24" spans="1:4" ht="15.75" thickBot="1" x14ac:dyDescent="0.3">
      <c r="A24" s="15" t="s">
        <v>34</v>
      </c>
      <c r="B24" s="11" t="s">
        <v>51</v>
      </c>
      <c r="C24" s="16" t="s">
        <v>65</v>
      </c>
      <c r="D24" s="12">
        <v>180000</v>
      </c>
    </row>
    <row r="25" spans="1:4" ht="15.75" thickBot="1" x14ac:dyDescent="0.3">
      <c r="A25" s="3" t="s">
        <v>2</v>
      </c>
      <c r="B25" s="17">
        <f>SUBTOTAL(103,B8:B24)</f>
        <v>17</v>
      </c>
      <c r="C25" s="4"/>
      <c r="D25" s="5">
        <f>SUM(D8:D24)</f>
        <v>2910000</v>
      </c>
    </row>
    <row r="27" spans="1:4" x14ac:dyDescent="0.25">
      <c r="A27" s="9" t="s">
        <v>1</v>
      </c>
      <c r="B27" s="10"/>
      <c r="C27" s="10"/>
      <c r="D27" s="10"/>
    </row>
    <row r="28" spans="1:4" x14ac:dyDescent="0.25">
      <c r="A28" s="9" t="s">
        <v>13</v>
      </c>
      <c r="B28" s="9" t="s">
        <v>6</v>
      </c>
      <c r="C28" s="10"/>
      <c r="D28" s="10"/>
    </row>
    <row r="29" spans="1:4" x14ac:dyDescent="0.25">
      <c r="A29" s="9" t="s">
        <v>14</v>
      </c>
      <c r="B29" s="9" t="s">
        <v>7</v>
      </c>
      <c r="C29" s="10"/>
      <c r="D29" s="10"/>
    </row>
    <row r="30" spans="1:4" x14ac:dyDescent="0.25">
      <c r="A30" s="9" t="s">
        <v>15</v>
      </c>
      <c r="B30" s="9" t="s">
        <v>8</v>
      </c>
      <c r="D30" s="10"/>
    </row>
    <row r="31" spans="1:4" x14ac:dyDescent="0.25">
      <c r="A31" s="9" t="s">
        <v>16</v>
      </c>
      <c r="B31" s="9" t="s">
        <v>9</v>
      </c>
      <c r="D31" s="10"/>
    </row>
    <row r="32" spans="1:4" x14ac:dyDescent="0.25">
      <c r="A32" s="9"/>
    </row>
    <row r="35" spans="1:4" x14ac:dyDescent="0.25">
      <c r="A35" s="6"/>
      <c r="B35" s="7"/>
      <c r="C35" s="7"/>
      <c r="D35" s="8"/>
    </row>
    <row r="42" spans="1:4" x14ac:dyDescent="0.25">
      <c r="A42" s="20"/>
      <c r="B42" s="20"/>
      <c r="C42" s="20"/>
      <c r="D42" s="20"/>
    </row>
  </sheetData>
  <mergeCells count="4">
    <mergeCell ref="A42:D42"/>
    <mergeCell ref="A3:D3"/>
    <mergeCell ref="A4:D4"/>
    <mergeCell ref="A6:A7"/>
  </mergeCells>
  <conditionalFormatting sqref="A35">
    <cfRule type="expression" dxfId="3" priority="103" stopIfTrue="1">
      <formula>$FD35=TRUE</formula>
    </cfRule>
    <cfRule type="expression" dxfId="2" priority="104" stopIfTrue="1">
      <formula>$FE35=TRUE</formula>
    </cfRule>
  </conditionalFormatting>
  <conditionalFormatting sqref="A8:A24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21C1F5F-E5E2-4E21-814E-2B368EE851D1}"/>
</file>

<file path=customXml/itemProps2.xml><?xml version="1.0" encoding="utf-8"?>
<ds:datastoreItem xmlns:ds="http://schemas.openxmlformats.org/officeDocument/2006/customXml" ds:itemID="{FDB0C0E0-FDDF-4193-8C1F-AB7768DC90F4}"/>
</file>

<file path=customXml/itemProps3.xml><?xml version="1.0" encoding="utf-8"?>
<ds:datastoreItem xmlns:ds="http://schemas.openxmlformats.org/officeDocument/2006/customXml" ds:itemID="{F9FCC653-B52A-44B3-9433-274595ABB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106. zasedání Rady Karlovarského kraje, které se uskutečnilo dne 07.11.2022 (k bodu č. 17)</dc:title>
  <dc:creator>Burešová Lenka</dc:creator>
  <cp:lastModifiedBy>Burešová Lenka</cp:lastModifiedBy>
  <cp:lastPrinted>2021-02-24T11:08:02Z</cp:lastPrinted>
  <dcterms:created xsi:type="dcterms:W3CDTF">2015-06-05T18:19:34Z</dcterms:created>
  <dcterms:modified xsi:type="dcterms:W3CDTF">2022-11-07T15:05:22Z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