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102_rada_prilohy_221017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D30" i="1"/>
</calcChain>
</file>

<file path=xl/sharedStrings.xml><?xml version="1.0" encoding="utf-8"?>
<sst xmlns="http://schemas.openxmlformats.org/spreadsheetml/2006/main" count="83" uniqueCount="77">
  <si>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</si>
  <si>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</si>
  <si>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</si>
  <si>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</si>
  <si>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</si>
  <si>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</si>
  <si>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</si>
  <si>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</si>
  <si>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</si>
  <si>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</si>
  <si>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</si>
  <si>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Nejdek</t>
  </si>
  <si>
    <t>Cheb</t>
  </si>
  <si>
    <t>Karlovy Vary</t>
  </si>
  <si>
    <t>Ostrov</t>
  </si>
  <si>
    <t>Bečov nad Teplou</t>
  </si>
  <si>
    <t>Dotační program „Podpora výměny kotlů v Karlovarském kraji pro nízkopříjmové domácnosti“</t>
  </si>
  <si>
    <t>A3a</t>
  </si>
  <si>
    <t>A3b</t>
  </si>
  <si>
    <t>B</t>
  </si>
  <si>
    <t>C</t>
  </si>
  <si>
    <t>Seznam dílčích projektů doporučených Radě Karlovarského kraje ke schválení financování (RKK 17. 10. 2022)</t>
  </si>
  <si>
    <t>NPD_01_007</t>
  </si>
  <si>
    <t>NPD_01_008</t>
  </si>
  <si>
    <t>NPD_01_009</t>
  </si>
  <si>
    <t>NPD_01_022</t>
  </si>
  <si>
    <t>NPD_01_023</t>
  </si>
  <si>
    <t>NPD_01_026</t>
  </si>
  <si>
    <t>NPD_01_039</t>
  </si>
  <si>
    <t>NPD_01_042</t>
  </si>
  <si>
    <t>NPD_01_054</t>
  </si>
  <si>
    <t>NPD_01_061</t>
  </si>
  <si>
    <t>NPD_01_065</t>
  </si>
  <si>
    <t>NPD_01_068</t>
  </si>
  <si>
    <t>NPD_01_077</t>
  </si>
  <si>
    <t>NPD_01_078</t>
  </si>
  <si>
    <t>NPD_01_091</t>
  </si>
  <si>
    <t>NPD_01_106</t>
  </si>
  <si>
    <t>NPD_01_111</t>
  </si>
  <si>
    <t>NPD_01_116</t>
  </si>
  <si>
    <t>NPD_01_156</t>
  </si>
  <si>
    <t>NPD_01_165</t>
  </si>
  <si>
    <t>NPD_01_176</t>
  </si>
  <si>
    <t>NPD_01_204</t>
  </si>
  <si>
    <t>KUKVX009X56Z</t>
  </si>
  <si>
    <t>KUKVX009XG44</t>
  </si>
  <si>
    <t>KUKVX009X3BO</t>
  </si>
  <si>
    <t>KUKVX009X4K8</t>
  </si>
  <si>
    <t>KUKVX009X6NF</t>
  </si>
  <si>
    <t>KUKVX009X4XF</t>
  </si>
  <si>
    <t>KUKVX009XL50</t>
  </si>
  <si>
    <t>KUKVX009X8XN</t>
  </si>
  <si>
    <t>KUKVX009XDHW</t>
  </si>
  <si>
    <t>KUKVX009XLNI</t>
  </si>
  <si>
    <t>KUKVX009XM4Y</t>
  </si>
  <si>
    <t>KUKVX009X5EV</t>
  </si>
  <si>
    <t>KUKVX009XNCN</t>
  </si>
  <si>
    <t>KUKVX009XNBS</t>
  </si>
  <si>
    <t>KUKVX009XOF1</t>
  </si>
  <si>
    <t>KUKVX009XR29</t>
  </si>
  <si>
    <t>KUKVX009XRDQ</t>
  </si>
  <si>
    <t>KUKVX009XS0C</t>
  </si>
  <si>
    <t>KUKVX009Y1ZD</t>
  </si>
  <si>
    <t>KUKVX009Y51B</t>
  </si>
  <si>
    <t>KUKVX009Y74I</t>
  </si>
  <si>
    <t>KUKVX009YQFA</t>
  </si>
  <si>
    <t>Šabina</t>
  </si>
  <si>
    <t>Horní Blatná</t>
  </si>
  <si>
    <t>Krásno</t>
  </si>
  <si>
    <t>Chodov</t>
  </si>
  <si>
    <t>Sadov</t>
  </si>
  <si>
    <t>Velká Hleďsebe</t>
  </si>
  <si>
    <t>Trstěnice</t>
  </si>
  <si>
    <t>Otovice</t>
  </si>
  <si>
    <t>Aš</t>
  </si>
  <si>
    <t>Okrouhlá</t>
  </si>
  <si>
    <t>Mariánské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</si>
</sst>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0" borderId="6" xfId="0" applyBorder="1"/>
    <xf numFmtId="0" fontId="1" fillId="0" borderId="9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7"/>
  <sheetViews>
    <sheetView tabSelected="1" topLeftCell="A7" workbookViewId="0">
      <selection activeCell="D8" sqref="D8:D29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8" t="s">
        <v>10</v>
      </c>
    </row>
    <row r="3" spans="1:4" s="14" customFormat="1" ht="38.450000000000003" customHeight="1" x14ac:dyDescent="0.25">
      <c r="A3" s="21" t="s">
        <v>21</v>
      </c>
      <c r="B3" s="21"/>
      <c r="C3" s="21"/>
      <c r="D3" s="21"/>
    </row>
    <row r="4" spans="1:4" ht="27" customHeight="1" x14ac:dyDescent="0.25">
      <c r="A4" s="22" t="s">
        <v>16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3"/>
      <c r="C6" s="13"/>
      <c r="D6" s="19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5" t="s">
        <v>22</v>
      </c>
      <c r="B8" s="11" t="s">
        <v>44</v>
      </c>
      <c r="C8" s="16" t="s">
        <v>13</v>
      </c>
      <c r="D8" s="12">
        <v>130000</v>
      </c>
    </row>
    <row r="9" spans="1:4" x14ac:dyDescent="0.25">
      <c r="A9" s="15" t="s">
        <v>23</v>
      </c>
      <c r="B9" s="11" t="s">
        <v>45</v>
      </c>
      <c r="C9" s="16" t="s">
        <v>66</v>
      </c>
      <c r="D9" s="12">
        <v>180000</v>
      </c>
    </row>
    <row r="10" spans="1:4" x14ac:dyDescent="0.25">
      <c r="A10" s="15" t="s">
        <v>24</v>
      </c>
      <c r="B10" s="11" t="s">
        <v>46</v>
      </c>
      <c r="C10" s="16" t="s">
        <v>67</v>
      </c>
      <c r="D10" s="12">
        <v>100000</v>
      </c>
    </row>
    <row r="11" spans="1:4" x14ac:dyDescent="0.25">
      <c r="A11" s="15" t="s">
        <v>25</v>
      </c>
      <c r="B11" s="11" t="s">
        <v>47</v>
      </c>
      <c r="C11" s="16" t="s">
        <v>13</v>
      </c>
      <c r="D11" s="12">
        <v>100000</v>
      </c>
    </row>
    <row r="12" spans="1:4" x14ac:dyDescent="0.25">
      <c r="A12" s="15" t="s">
        <v>26</v>
      </c>
      <c r="B12" s="11" t="s">
        <v>48</v>
      </c>
      <c r="C12" s="16" t="s">
        <v>68</v>
      </c>
      <c r="D12" s="12">
        <v>100000</v>
      </c>
    </row>
    <row r="13" spans="1:4" x14ac:dyDescent="0.25">
      <c r="A13" s="15" t="s">
        <v>27</v>
      </c>
      <c r="B13" s="11" t="s">
        <v>49</v>
      </c>
      <c r="C13" s="16" t="s">
        <v>67</v>
      </c>
      <c r="D13" s="12">
        <v>100000</v>
      </c>
    </row>
    <row r="14" spans="1:4" x14ac:dyDescent="0.25">
      <c r="A14" s="15" t="s">
        <v>28</v>
      </c>
      <c r="B14" s="11" t="s">
        <v>50</v>
      </c>
      <c r="C14" s="16" t="s">
        <v>69</v>
      </c>
      <c r="D14" s="12">
        <v>180000</v>
      </c>
    </row>
    <row r="15" spans="1:4" x14ac:dyDescent="0.25">
      <c r="A15" s="15" t="s">
        <v>29</v>
      </c>
      <c r="B15" s="11" t="s">
        <v>51</v>
      </c>
      <c r="C15" s="16" t="s">
        <v>13</v>
      </c>
      <c r="D15" s="12">
        <v>100000</v>
      </c>
    </row>
    <row r="16" spans="1:4" x14ac:dyDescent="0.25">
      <c r="A16" s="15" t="s">
        <v>30</v>
      </c>
      <c r="B16" s="11" t="s">
        <v>52</v>
      </c>
      <c r="C16" s="16" t="s">
        <v>70</v>
      </c>
      <c r="D16" s="12">
        <v>130000</v>
      </c>
    </row>
    <row r="17" spans="1:4" x14ac:dyDescent="0.25">
      <c r="A17" s="15" t="s">
        <v>31</v>
      </c>
      <c r="B17" s="11" t="s">
        <v>53</v>
      </c>
      <c r="C17" s="16" t="s">
        <v>71</v>
      </c>
      <c r="D17" s="12">
        <v>130000</v>
      </c>
    </row>
    <row r="18" spans="1:4" x14ac:dyDescent="0.25">
      <c r="A18" s="15" t="s">
        <v>32</v>
      </c>
      <c r="B18" s="11" t="s">
        <v>54</v>
      </c>
      <c r="C18" s="16" t="s">
        <v>12</v>
      </c>
      <c r="D18" s="12">
        <v>130000</v>
      </c>
    </row>
    <row r="19" spans="1:4" x14ac:dyDescent="0.25">
      <c r="A19" s="15" t="s">
        <v>33</v>
      </c>
      <c r="B19" s="11" t="s">
        <v>55</v>
      </c>
      <c r="C19" s="16" t="s">
        <v>11</v>
      </c>
      <c r="D19" s="12">
        <v>130000</v>
      </c>
    </row>
    <row r="20" spans="1:4" x14ac:dyDescent="0.25">
      <c r="A20" s="15" t="s">
        <v>34</v>
      </c>
      <c r="B20" s="11" t="s">
        <v>56</v>
      </c>
      <c r="C20" s="16" t="s">
        <v>72</v>
      </c>
      <c r="D20" s="12">
        <v>130000</v>
      </c>
    </row>
    <row r="21" spans="1:4" x14ac:dyDescent="0.25">
      <c r="A21" s="15" t="s">
        <v>35</v>
      </c>
      <c r="B21" s="11" t="s">
        <v>57</v>
      </c>
      <c r="C21" s="16" t="s">
        <v>73</v>
      </c>
      <c r="D21" s="12">
        <v>180000</v>
      </c>
    </row>
    <row r="22" spans="1:4" x14ac:dyDescent="0.25">
      <c r="A22" s="15" t="s">
        <v>36</v>
      </c>
      <c r="B22" s="11" t="s">
        <v>58</v>
      </c>
      <c r="C22" s="16" t="s">
        <v>74</v>
      </c>
      <c r="D22" s="12">
        <v>180000</v>
      </c>
    </row>
    <row r="23" spans="1:4" x14ac:dyDescent="0.25">
      <c r="A23" s="15" t="s">
        <v>37</v>
      </c>
      <c r="B23" s="11" t="s">
        <v>59</v>
      </c>
      <c r="C23" s="16" t="s">
        <v>74</v>
      </c>
      <c r="D23" s="12">
        <v>180000</v>
      </c>
    </row>
    <row r="24" spans="1:4" x14ac:dyDescent="0.25">
      <c r="A24" s="15" t="s">
        <v>38</v>
      </c>
      <c r="B24" s="11" t="s">
        <v>60</v>
      </c>
      <c r="C24" s="16" t="s">
        <v>15</v>
      </c>
      <c r="D24" s="12">
        <v>180000</v>
      </c>
    </row>
    <row r="25" spans="1:4" x14ac:dyDescent="0.25">
      <c r="A25" s="15" t="s">
        <v>39</v>
      </c>
      <c r="B25" s="11" t="s">
        <v>61</v>
      </c>
      <c r="C25" s="16" t="s">
        <v>75</v>
      </c>
      <c r="D25" s="12">
        <v>180000</v>
      </c>
    </row>
    <row r="26" spans="1:4" x14ac:dyDescent="0.25">
      <c r="A26" s="15" t="s">
        <v>40</v>
      </c>
      <c r="B26" s="11" t="s">
        <v>62</v>
      </c>
      <c r="C26" s="16" t="s">
        <v>14</v>
      </c>
      <c r="D26" s="12">
        <v>130000</v>
      </c>
    </row>
    <row r="27" spans="1:4" x14ac:dyDescent="0.25">
      <c r="A27" s="15" t="s">
        <v>41</v>
      </c>
      <c r="B27" s="11" t="s">
        <v>63</v>
      </c>
      <c r="C27" s="16" t="s">
        <v>11</v>
      </c>
      <c r="D27" s="12">
        <v>130000</v>
      </c>
    </row>
    <row r="28" spans="1:4" x14ac:dyDescent="0.25">
      <c r="A28" s="15" t="s">
        <v>42</v>
      </c>
      <c r="B28" s="11" t="s">
        <v>64</v>
      </c>
      <c r="C28" s="16" t="s">
        <v>74</v>
      </c>
      <c r="D28" s="12">
        <v>180000</v>
      </c>
    </row>
    <row r="29" spans="1:4" ht="15.75" thickBot="1" x14ac:dyDescent="0.3">
      <c r="A29" s="15" t="s">
        <v>43</v>
      </c>
      <c r="B29" s="11" t="s">
        <v>65</v>
      </c>
      <c r="C29" s="16" t="s">
        <v>76</v>
      </c>
      <c r="D29" s="12">
        <v>180000</v>
      </c>
    </row>
    <row r="30" spans="1:4" ht="15.75" thickBot="1" x14ac:dyDescent="0.3">
      <c r="A30" s="3" t="s">
        <v>2</v>
      </c>
      <c r="B30" s="17">
        <f>SUBTOTAL(103,B8:B29)</f>
        <v>22</v>
      </c>
      <c r="C30" s="4"/>
      <c r="D30" s="5">
        <f>SUM(D8:D29)</f>
        <v>3160000</v>
      </c>
    </row>
    <row r="32" spans="1:4" x14ac:dyDescent="0.25">
      <c r="A32" s="9" t="s">
        <v>1</v>
      </c>
      <c r="B32" s="10"/>
      <c r="C32" s="10"/>
      <c r="D32" s="10"/>
    </row>
    <row r="33" spans="1:4" x14ac:dyDescent="0.25">
      <c r="A33" s="9" t="s">
        <v>17</v>
      </c>
      <c r="B33" s="9" t="s">
        <v>6</v>
      </c>
      <c r="C33" s="10"/>
      <c r="D33" s="10"/>
    </row>
    <row r="34" spans="1:4" x14ac:dyDescent="0.25">
      <c r="A34" s="9" t="s">
        <v>18</v>
      </c>
      <c r="B34" s="9" t="s">
        <v>7</v>
      </c>
      <c r="C34" s="10"/>
      <c r="D34" s="10"/>
    </row>
    <row r="35" spans="1:4" x14ac:dyDescent="0.25">
      <c r="A35" s="9" t="s">
        <v>19</v>
      </c>
      <c r="B35" s="9" t="s">
        <v>8</v>
      </c>
      <c r="D35" s="10"/>
    </row>
    <row r="36" spans="1:4" x14ac:dyDescent="0.25">
      <c r="A36" s="9" t="s">
        <v>20</v>
      </c>
      <c r="B36" s="9" t="s">
        <v>9</v>
      </c>
      <c r="D36" s="10"/>
    </row>
    <row r="37" spans="1:4" x14ac:dyDescent="0.25">
      <c r="A37" s="9"/>
    </row>
    <row r="40" spans="1:4" x14ac:dyDescent="0.25">
      <c r="A40" s="6"/>
      <c r="B40" s="7"/>
      <c r="C40" s="7"/>
      <c r="D40" s="8"/>
    </row>
    <row r="47" spans="1:4" x14ac:dyDescent="0.25">
      <c r="A47" s="20"/>
      <c r="B47" s="20"/>
      <c r="C47" s="20"/>
      <c r="D47" s="20"/>
    </row>
  </sheetData>
  <mergeCells count="4">
    <mergeCell ref="A47:D47"/>
    <mergeCell ref="A3:D3"/>
    <mergeCell ref="A4:D4"/>
    <mergeCell ref="A6:A7"/>
  </mergeCells>
  <conditionalFormatting sqref="A40">
    <cfRule type="expression" dxfId="3" priority="103" stopIfTrue="1">
      <formula>$FD40=TRUE</formula>
    </cfRule>
    <cfRule type="expression" dxfId="2" priority="104" stopIfTrue="1">
      <formula>$FE40=TRUE</formula>
    </cfRule>
  </conditionalFormatting>
  <conditionalFormatting sqref="A8:A29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F51275E6-07F1-4DB8-8BE9-DA444CF1684C}"/>
</file>

<file path=customXml/itemProps2.xml><?xml version="1.0" encoding="utf-8"?>
<ds:datastoreItem xmlns:ds="http://schemas.openxmlformats.org/officeDocument/2006/customXml" ds:itemID="{97AB841D-F5F4-4245-B925-D8FF61115251}"/>
</file>

<file path=customXml/itemProps3.xml><?xml version="1.0" encoding="utf-8"?>
<ds:datastoreItem xmlns:ds="http://schemas.openxmlformats.org/officeDocument/2006/customXml" ds:itemID="{CDD17F97-AAB2-4E16-B12B-8CF06AD01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102. zasedání Rady Karlovarského kraje, které se uskutečnilo dne 17.10.2022 (k bodu č. 38)</dc:title>
  <dc:creator>Valentová Marie</dc:creator>
  <cp:lastModifiedBy>Valentová Marie</cp:lastModifiedBy>
  <cp:lastPrinted>2021-02-24T11:08:02Z</cp:lastPrinted>
  <dcterms:created xsi:type="dcterms:W3CDTF">2015-06-05T18:19:34Z</dcterms:created>
  <dcterms:modified xsi:type="dcterms:W3CDTF">2022-10-18T11:18:50Z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