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628_eZastupitelstvo_07\07_prilohy_zast_210628\"/>
    </mc:Choice>
  </mc:AlternateContent>
  <bookViews>
    <workbookView xWindow="0" yWindow="0" windowWidth="21120" windowHeight="136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7" i="1" l="1"/>
  <c r="J17" i="1"/>
  <c r="I17" i="1"/>
  <c r="H17" i="1"/>
  <c r="G17" i="1"/>
</calcChain>
</file>

<file path=xl/sharedStrings.xml><?xml version="1.0" encoding="utf-8"?>
<sst xmlns="http://schemas.openxmlformats.org/spreadsheetml/2006/main" count="77" uniqueCount="59">
  <si>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</si>
  <si>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</si>
  <si>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</si>
  <si>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</si>
  <si>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</si>
  <si>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</si>
  <si>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</si>
  <si>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</si>
  <si>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</si>
  <si>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</si>
  <si>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</si>
  <si>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</si>
  <si>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</si>
  <si>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</si>
  <si>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</si>
  <si>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</si>
  <si>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DVEA (drobné vodohospodářské ekologické akce)</t>
  </si>
  <si>
    <t>KUKVX008UAN7</t>
  </si>
  <si>
    <t>1</t>
  </si>
  <si>
    <t>Vodohospodářské sdružení obcí západních Čech</t>
  </si>
  <si>
    <t>47700521</t>
  </si>
  <si>
    <t>Karlovy Vary</t>
  </si>
  <si>
    <t>Bublava - rozšíření vodovodu a kanalizace, I.etapa</t>
  </si>
  <si>
    <t>KUKVX008UAU8</t>
  </si>
  <si>
    <t>2</t>
  </si>
  <si>
    <t>Hroznětín, Velký Rybník - vodovod a kanalizace, II. etapa</t>
  </si>
  <si>
    <t>KUKVX008UB2X</t>
  </si>
  <si>
    <t>3</t>
  </si>
  <si>
    <t>Bečov, U Trati - vodovod a kanalizace</t>
  </si>
  <si>
    <t>KUKVX008UB4N</t>
  </si>
  <si>
    <t>4</t>
  </si>
  <si>
    <t>Kyselka, Radošov - dostavba vodovodu a kanalizace</t>
  </si>
  <si>
    <t>KUKVX008WAAA</t>
  </si>
  <si>
    <t>5</t>
  </si>
  <si>
    <t>Město Krásno</t>
  </si>
  <si>
    <t>00573167</t>
  </si>
  <si>
    <t>Krásno</t>
  </si>
  <si>
    <t>Posílení zdroje vody Dolní Hluboká</t>
  </si>
  <si>
    <t>KUKVX008XVQM</t>
  </si>
  <si>
    <t>6</t>
  </si>
  <si>
    <t>Sokolovská vodárenská s.r.o.</t>
  </si>
  <si>
    <t>26348675</t>
  </si>
  <si>
    <t>Sokolov</t>
  </si>
  <si>
    <t>„Citice, výměna vodovodu v trase“</t>
  </si>
  <si>
    <t>KUKVX008XVRH</t>
  </si>
  <si>
    <t>7</t>
  </si>
  <si>
    <t>„VINTÍŘOV REKONSTRUKCE VODOVODU A KANALIZACE V SÍDLIŠTI“</t>
  </si>
  <si>
    <t>KUKVX008XVSC</t>
  </si>
  <si>
    <t>8</t>
  </si>
  <si>
    <t>„TĚŠOVICE – VÝMĚNA VODOVODU NA PŘÍVODU DO OBCE“</t>
  </si>
  <si>
    <t>KUKVX008XVT7</t>
  </si>
  <si>
    <t>9</t>
  </si>
  <si>
    <t>„KRAJKOVÁ VODOVOD ANENSKÁ VES“</t>
  </si>
  <si>
    <t>KUKVX008XWUV</t>
  </si>
  <si>
    <t>10</t>
  </si>
  <si>
    <t>Obec Ovesné Kladruby</t>
  </si>
  <si>
    <t>00572667</t>
  </si>
  <si>
    <t>Ovesné Kladruby</t>
  </si>
  <si>
    <t>Ovesné Kladruby - Vodojem, úpravna vody, vrtaná studna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</si>
</sst>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G14" sqref="G14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8.42578125" customWidth="1"/>
    <col min="5" max="5" width="14.42578125" customWidth="1"/>
    <col min="6" max="6" width="25.7109375" customWidth="1"/>
    <col min="7" max="11" width="14.7109375" customWidth="1"/>
  </cols>
  <sheetData>
    <row r="1" spans="1:11" s="1" customFormat="1" x14ac:dyDescent="0.25">
      <c r="A1" s="4" t="s">
        <v>10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11</v>
      </c>
      <c r="B4" s="22"/>
      <c r="C4" s="6">
        <v>9000000</v>
      </c>
    </row>
    <row r="5" spans="1:11" s="1" customFormat="1" x14ac:dyDescent="0.25">
      <c r="A5" s="4"/>
      <c r="B5" s="4"/>
      <c r="C5" s="2"/>
    </row>
    <row r="6" spans="1:11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12</v>
      </c>
    </row>
    <row r="7" spans="1:11" s="12" customFormat="1" ht="38.25" x14ac:dyDescent="0.25">
      <c r="A7" s="10" t="s">
        <v>17</v>
      </c>
      <c r="B7" s="13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4">
        <v>3199500</v>
      </c>
      <c r="H7" s="14">
        <v>2559600</v>
      </c>
      <c r="I7" s="20">
        <v>1445572</v>
      </c>
      <c r="J7" s="20">
        <v>1445572</v>
      </c>
      <c r="K7" s="20">
        <v>1445572</v>
      </c>
    </row>
    <row r="8" spans="1:11" s="12" customFormat="1" ht="38.25" x14ac:dyDescent="0.25">
      <c r="A8" s="10" t="s">
        <v>23</v>
      </c>
      <c r="B8" s="13" t="s">
        <v>24</v>
      </c>
      <c r="C8" s="11" t="s">
        <v>19</v>
      </c>
      <c r="D8" s="11" t="s">
        <v>20</v>
      </c>
      <c r="E8" s="11" t="s">
        <v>21</v>
      </c>
      <c r="F8" s="11" t="s">
        <v>25</v>
      </c>
      <c r="G8" s="14">
        <v>3204209.55</v>
      </c>
      <c r="H8" s="14">
        <v>2563367.64</v>
      </c>
      <c r="I8" s="20">
        <v>1125828</v>
      </c>
      <c r="J8" s="20">
        <v>1125828</v>
      </c>
      <c r="K8" s="20">
        <v>1125828</v>
      </c>
    </row>
    <row r="9" spans="1:11" s="12" customFormat="1" ht="38.25" x14ac:dyDescent="0.25">
      <c r="A9" s="10" t="s">
        <v>26</v>
      </c>
      <c r="B9" s="13" t="s">
        <v>27</v>
      </c>
      <c r="C9" s="11" t="s">
        <v>19</v>
      </c>
      <c r="D9" s="11" t="s">
        <v>20</v>
      </c>
      <c r="E9" s="11" t="s">
        <v>21</v>
      </c>
      <c r="F9" s="11" t="s">
        <v>28</v>
      </c>
      <c r="G9" s="14">
        <v>2117724.36</v>
      </c>
      <c r="H9" s="14">
        <v>1694179.49</v>
      </c>
      <c r="I9" s="20">
        <v>947690</v>
      </c>
      <c r="J9" s="20">
        <v>947690</v>
      </c>
      <c r="K9" s="20">
        <v>947690</v>
      </c>
    </row>
    <row r="10" spans="1:11" s="12" customFormat="1" ht="38.25" x14ac:dyDescent="0.25">
      <c r="A10" s="10" t="s">
        <v>29</v>
      </c>
      <c r="B10" s="13" t="s">
        <v>30</v>
      </c>
      <c r="C10" s="11" t="s">
        <v>19</v>
      </c>
      <c r="D10" s="11" t="s">
        <v>20</v>
      </c>
      <c r="E10" s="11" t="s">
        <v>21</v>
      </c>
      <c r="F10" s="11" t="s">
        <v>31</v>
      </c>
      <c r="G10" s="14">
        <v>2795191</v>
      </c>
      <c r="H10" s="14">
        <v>2236152</v>
      </c>
      <c r="I10" s="20">
        <v>1252841</v>
      </c>
      <c r="J10" s="20">
        <v>1252841</v>
      </c>
      <c r="K10" s="20">
        <v>1252841</v>
      </c>
    </row>
    <row r="11" spans="1:11" s="12" customFormat="1" ht="25.5" x14ac:dyDescent="0.25">
      <c r="A11" s="10" t="s">
        <v>32</v>
      </c>
      <c r="B11" s="13" t="s">
        <v>33</v>
      </c>
      <c r="C11" s="11" t="s">
        <v>34</v>
      </c>
      <c r="D11" s="11" t="s">
        <v>35</v>
      </c>
      <c r="E11" s="11" t="s">
        <v>36</v>
      </c>
      <c r="F11" s="11" t="s">
        <v>37</v>
      </c>
      <c r="G11" s="14">
        <v>1450000</v>
      </c>
      <c r="H11" s="14">
        <v>900000</v>
      </c>
      <c r="I11" s="20">
        <v>513424</v>
      </c>
      <c r="J11" s="20">
        <v>513424</v>
      </c>
      <c r="K11" s="20">
        <v>513424</v>
      </c>
    </row>
    <row r="12" spans="1:11" s="12" customFormat="1" ht="25.5" x14ac:dyDescent="0.25">
      <c r="A12" s="10" t="s">
        <v>38</v>
      </c>
      <c r="B12" s="13" t="s">
        <v>39</v>
      </c>
      <c r="C12" s="11" t="s">
        <v>40</v>
      </c>
      <c r="D12" s="11" t="s">
        <v>41</v>
      </c>
      <c r="E12" s="11" t="s">
        <v>42</v>
      </c>
      <c r="F12" s="11" t="s">
        <v>43</v>
      </c>
      <c r="G12" s="14">
        <v>1851577</v>
      </c>
      <c r="H12" s="14">
        <v>1187080.19</v>
      </c>
      <c r="I12" s="20">
        <v>376219</v>
      </c>
      <c r="J12" s="20">
        <v>376219</v>
      </c>
      <c r="K12" s="20">
        <v>376219</v>
      </c>
    </row>
    <row r="13" spans="1:11" s="12" customFormat="1" ht="38.25" x14ac:dyDescent="0.25">
      <c r="A13" s="10" t="s">
        <v>44</v>
      </c>
      <c r="B13" s="13" t="s">
        <v>45</v>
      </c>
      <c r="C13" s="11" t="s">
        <v>40</v>
      </c>
      <c r="D13" s="11" t="s">
        <v>41</v>
      </c>
      <c r="E13" s="11" t="s">
        <v>42</v>
      </c>
      <c r="F13" s="11" t="s">
        <v>46</v>
      </c>
      <c r="G13" s="14">
        <v>1101873.51</v>
      </c>
      <c r="H13" s="14">
        <v>809498.81</v>
      </c>
      <c r="I13" s="20">
        <v>410485</v>
      </c>
      <c r="J13" s="20">
        <v>410485</v>
      </c>
      <c r="K13" s="20">
        <v>410485</v>
      </c>
    </row>
    <row r="14" spans="1:11" s="12" customFormat="1" ht="38.25" x14ac:dyDescent="0.25">
      <c r="A14" s="10" t="s">
        <v>47</v>
      </c>
      <c r="B14" s="13" t="s">
        <v>48</v>
      </c>
      <c r="C14" s="11" t="s">
        <v>40</v>
      </c>
      <c r="D14" s="11" t="s">
        <v>41</v>
      </c>
      <c r="E14" s="11" t="s">
        <v>42</v>
      </c>
      <c r="F14" s="11" t="s">
        <v>49</v>
      </c>
      <c r="G14" s="14">
        <v>2883759</v>
      </c>
      <c r="H14" s="14">
        <v>1821947.46</v>
      </c>
      <c r="I14" s="20">
        <v>808397</v>
      </c>
      <c r="J14" s="20">
        <v>808397</v>
      </c>
      <c r="K14" s="20">
        <v>808397</v>
      </c>
    </row>
    <row r="15" spans="1:11" s="12" customFormat="1" ht="25.5" x14ac:dyDescent="0.25">
      <c r="A15" s="10" t="s">
        <v>50</v>
      </c>
      <c r="B15" s="13" t="s">
        <v>51</v>
      </c>
      <c r="C15" s="11" t="s">
        <v>40</v>
      </c>
      <c r="D15" s="11" t="s">
        <v>41</v>
      </c>
      <c r="E15" s="11" t="s">
        <v>42</v>
      </c>
      <c r="F15" s="11" t="s">
        <v>52</v>
      </c>
      <c r="G15" s="14">
        <v>2949616.59</v>
      </c>
      <c r="H15" s="14">
        <v>1949523.72</v>
      </c>
      <c r="I15" s="20">
        <v>988574</v>
      </c>
      <c r="J15" s="20">
        <v>988574</v>
      </c>
      <c r="K15" s="20">
        <v>988574</v>
      </c>
    </row>
    <row r="16" spans="1:11" s="12" customFormat="1" ht="25.5" x14ac:dyDescent="0.25">
      <c r="A16" s="10" t="s">
        <v>53</v>
      </c>
      <c r="B16" s="13" t="s">
        <v>54</v>
      </c>
      <c r="C16" s="11" t="s">
        <v>55</v>
      </c>
      <c r="D16" s="11" t="s">
        <v>56</v>
      </c>
      <c r="E16" s="11" t="s">
        <v>57</v>
      </c>
      <c r="F16" s="11" t="s">
        <v>58</v>
      </c>
      <c r="G16" s="14">
        <v>5653151.2400000002</v>
      </c>
      <c r="H16" s="14">
        <v>1982520.99</v>
      </c>
      <c r="I16" s="20">
        <v>1130970</v>
      </c>
      <c r="J16" s="20">
        <v>1130970</v>
      </c>
      <c r="K16" s="20">
        <v>1130970</v>
      </c>
    </row>
    <row r="17" spans="1:11" s="1" customFormat="1" x14ac:dyDescent="0.25">
      <c r="F17" s="8" t="s">
        <v>9</v>
      </c>
      <c r="G17" s="7">
        <f>SUM(G$4:G16)</f>
        <v>27206602.25</v>
      </c>
      <c r="H17" s="7">
        <f>SUM(H$4:H16)</f>
        <v>17703870.300000001</v>
      </c>
      <c r="I17" s="7">
        <f>SUM(I$4:I16)</f>
        <v>9000000</v>
      </c>
      <c r="J17" s="7">
        <f>SUM(J$4:J16)</f>
        <v>9000000</v>
      </c>
      <c r="K17" s="7">
        <f>SUM(K$4:K16)</f>
        <v>9000000</v>
      </c>
    </row>
    <row r="18" spans="1:11" s="1" customFormat="1" x14ac:dyDescent="0.25">
      <c r="F18" s="15"/>
      <c r="G18" s="15"/>
      <c r="H18" s="15"/>
      <c r="I18" s="16"/>
      <c r="J18" s="16"/>
      <c r="K18" s="16"/>
    </row>
    <row r="19" spans="1:11" s="3" customFormat="1" ht="15" customHeight="1" x14ac:dyDescent="0.2">
      <c r="A19" s="5"/>
      <c r="B19" s="5"/>
      <c r="C19" s="5"/>
      <c r="D19" s="5"/>
      <c r="E19" s="5"/>
      <c r="F19" s="17" t="s">
        <v>13</v>
      </c>
      <c r="G19" s="17"/>
      <c r="H19" s="5"/>
      <c r="I19" s="5"/>
      <c r="J19" s="5"/>
      <c r="K19" s="5"/>
    </row>
    <row r="20" spans="1:11" s="3" customFormat="1" ht="1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1">
    <mergeCell ref="A4:B4"/>
  </mergeCells>
  <pageMargins left="0.7" right="0.7" top="0.78740157499999996" bottom="0.78740157499999996" header="0.3" footer="0.3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B3ED41-89A1-4326-96AA-930569E682B8}"/>
</file>

<file path=customXml/itemProps2.xml><?xml version="1.0" encoding="utf-8"?>
<ds:datastoreItem xmlns:ds="http://schemas.openxmlformats.org/officeDocument/2006/customXml" ds:itemID="{87C91B21-7DD0-46A8-86AC-4DEBD8EA9593}"/>
</file>

<file path=customXml/itemProps3.xml><?xml version="1.0" encoding="utf-8"?>
<ds:datastoreItem xmlns:ds="http://schemas.openxmlformats.org/officeDocument/2006/customXml" ds:itemID="{0C565A86-34E6-4F30-A3BB-4A888AFC98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73) k usnesení ze 7. jednání Zastupitelstva Karlovarského kraje, které se uskutečnilo dne 28.06.2021</dc:title>
  <dc:creator>Baranovská Helena</dc:creator>
  <cp:lastModifiedBy>Valentová Marie</cp:lastModifiedBy>
  <cp:lastPrinted>2021-06-24T07:07:47Z</cp:lastPrinted>
  <dcterms:created xsi:type="dcterms:W3CDTF">2018-08-09T09:55:29Z</dcterms:created>
  <dcterms:modified xsi:type="dcterms:W3CDTF">2021-06-24T07:08:27Z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