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prosinec\02_rada_prilohy_201221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E114" i="1"/>
  <c r="F114" i="1"/>
</calcChain>
</file>

<file path=xl/sharedStrings.xml><?xml version="1.0" encoding="utf-8"?>
<sst xmlns="http://schemas.openxmlformats.org/spreadsheetml/2006/main" count="343" uniqueCount="292">
  <si>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</si>
  <si>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</si>
  <si>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</si>
  <si>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</si>
  <si>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</si>
  <si>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</si>
  <si>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</si>
  <si>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</si>
  <si>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</si>
  <si>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</si>
  <si>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</si>
  <si>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</si>
  <si>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</si>
  <si>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</si>
  <si>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</si>
  <si>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</si>
  <si>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</si>
  <si>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</si>
  <si>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</si>
  <si>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</si>
  <si>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</si>
  <si>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</si>
  <si>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Seznam dílčích projektů doporučených Radě Karlovarského kraje ke schválení k zařazení do zásobníku vyhovujících projektů (RKK 21. 12. 2020)</t>
  </si>
  <si>
    <t>3_01_1142</t>
  </si>
  <si>
    <t>3_01_1145</t>
  </si>
  <si>
    <t>3_01_1147</t>
  </si>
  <si>
    <t>3_01_1148</t>
  </si>
  <si>
    <t>3_01_1151</t>
  </si>
  <si>
    <t>3_01_1155</t>
  </si>
  <si>
    <t>3_01_1157</t>
  </si>
  <si>
    <t>3_01_1161</t>
  </si>
  <si>
    <t>3_01_1162</t>
  </si>
  <si>
    <t>3_01_1163</t>
  </si>
  <si>
    <t>3_01_1164</t>
  </si>
  <si>
    <t>3_01_1165</t>
  </si>
  <si>
    <t>3_01_1170</t>
  </si>
  <si>
    <t>3_01_1171</t>
  </si>
  <si>
    <t>3_01_1172</t>
  </si>
  <si>
    <t>3_01_1173</t>
  </si>
  <si>
    <t>3_01_1182</t>
  </si>
  <si>
    <t>3_01_1185</t>
  </si>
  <si>
    <t>3_01_1186</t>
  </si>
  <si>
    <t>3_01_1187</t>
  </si>
  <si>
    <t>3_01_1191</t>
  </si>
  <si>
    <t>3_01_1194</t>
  </si>
  <si>
    <t>3_01_1195</t>
  </si>
  <si>
    <t>3_01_1196</t>
  </si>
  <si>
    <t>3_01_1198</t>
  </si>
  <si>
    <t>3_01_1200</t>
  </si>
  <si>
    <t>3_01_1201</t>
  </si>
  <si>
    <t>3_01_1203</t>
  </si>
  <si>
    <t>3_01_1204</t>
  </si>
  <si>
    <t>3_01_1205</t>
  </si>
  <si>
    <t>3_01_1206</t>
  </si>
  <si>
    <t>3_01_1208</t>
  </si>
  <si>
    <t>3_01_1210</t>
  </si>
  <si>
    <t>3_01_1213</t>
  </si>
  <si>
    <t>3_01_1214</t>
  </si>
  <si>
    <t>3_01_1215</t>
  </si>
  <si>
    <t>3_01_1216</t>
  </si>
  <si>
    <t>3_01_1223</t>
  </si>
  <si>
    <t>3_01_1226</t>
  </si>
  <si>
    <t>3_01_1229</t>
  </si>
  <si>
    <t>3_01_1230</t>
  </si>
  <si>
    <t>3_01_1232</t>
  </si>
  <si>
    <t>3_01_1233</t>
  </si>
  <si>
    <t>3_01_1234</t>
  </si>
  <si>
    <t>3_01_1235</t>
  </si>
  <si>
    <t>3_01_1236</t>
  </si>
  <si>
    <t>3_01_1241</t>
  </si>
  <si>
    <t>3_01_1243</t>
  </si>
  <si>
    <t>3_01_1244</t>
  </si>
  <si>
    <t>3_01_1246</t>
  </si>
  <si>
    <t>3_01_1248</t>
  </si>
  <si>
    <t>3_01_1250</t>
  </si>
  <si>
    <t>3_01_1251</t>
  </si>
  <si>
    <t>3_01_1252</t>
  </si>
  <si>
    <t>3_01_1253</t>
  </si>
  <si>
    <t>3_01_1258</t>
  </si>
  <si>
    <t>3_01_1260</t>
  </si>
  <si>
    <t>3_01_1262</t>
  </si>
  <si>
    <t>3_01_1263</t>
  </si>
  <si>
    <t>3_01_1265</t>
  </si>
  <si>
    <t>3_01_1266</t>
  </si>
  <si>
    <t>3_01_1268</t>
  </si>
  <si>
    <t>3_01_1269</t>
  </si>
  <si>
    <t>3_01_1270</t>
  </si>
  <si>
    <t>3_01_1271</t>
  </si>
  <si>
    <t>3_01_1274</t>
  </si>
  <si>
    <t>3_01_1276</t>
  </si>
  <si>
    <t>3_01_1277</t>
  </si>
  <si>
    <t>3_01_1278</t>
  </si>
  <si>
    <t>3_01_1280</t>
  </si>
  <si>
    <t>3_01_1282</t>
  </si>
  <si>
    <t>3_01_1283</t>
  </si>
  <si>
    <t>3_01_1284</t>
  </si>
  <si>
    <t>3_01_1285</t>
  </si>
  <si>
    <t>3_01_1286</t>
  </si>
  <si>
    <t>3_01_1287</t>
  </si>
  <si>
    <t>3_01_1288</t>
  </si>
  <si>
    <t>3_01_1289</t>
  </si>
  <si>
    <t>3_01_1290</t>
  </si>
  <si>
    <t>3_01_1291</t>
  </si>
  <si>
    <t>3_01_1294</t>
  </si>
  <si>
    <t>3_01_1295</t>
  </si>
  <si>
    <t>3_01_1296</t>
  </si>
  <si>
    <t>3_01_1297</t>
  </si>
  <si>
    <t>3_01_1298</t>
  </si>
  <si>
    <t>3_01_1299</t>
  </si>
  <si>
    <t>3_01_1300</t>
  </si>
  <si>
    <t>3_01_1301</t>
  </si>
  <si>
    <t>3_01_1302</t>
  </si>
  <si>
    <t>3_01_1304</t>
  </si>
  <si>
    <t>3_01_1305</t>
  </si>
  <si>
    <t>3_01_1307</t>
  </si>
  <si>
    <t>3_01_1308</t>
  </si>
  <si>
    <t>3_01_1309</t>
  </si>
  <si>
    <t>3_01_1310</t>
  </si>
  <si>
    <t>3_01_1313</t>
  </si>
  <si>
    <t>3_01_1316</t>
  </si>
  <si>
    <t>3_01_1317</t>
  </si>
  <si>
    <t>3_01_1319</t>
  </si>
  <si>
    <t>3_01_1321</t>
  </si>
  <si>
    <t>3_01_1322</t>
  </si>
  <si>
    <t>3_01_1330</t>
  </si>
  <si>
    <t>3_01_1334</t>
  </si>
  <si>
    <t>3_01_1335</t>
  </si>
  <si>
    <t>3_01_1336</t>
  </si>
  <si>
    <t>3_01_1352</t>
  </si>
  <si>
    <t>KUKVX008BAZE</t>
  </si>
  <si>
    <t>KUKVX008BCD2</t>
  </si>
  <si>
    <t>KUKVX008BCSZ</t>
  </si>
  <si>
    <t>KUKVX008BOXY</t>
  </si>
  <si>
    <t>KUKVX007UGOD</t>
  </si>
  <si>
    <t>KUKVX008C7RQ</t>
  </si>
  <si>
    <t>KUKVX008CCP1</t>
  </si>
  <si>
    <t>KUKVX008CWTL</t>
  </si>
  <si>
    <t>KUKVX008D3QA</t>
  </si>
  <si>
    <t>KUKVX008D4MN</t>
  </si>
  <si>
    <t>KUKVX008D533</t>
  </si>
  <si>
    <t>KUKVX008D5RR</t>
  </si>
  <si>
    <t>KUKVX008D9DX</t>
  </si>
  <si>
    <t>KUKVX008DAO7</t>
  </si>
  <si>
    <t>KUKVX008DB5N</t>
  </si>
  <si>
    <t>KUKVX008DB88</t>
  </si>
  <si>
    <t>KUKVX008E18T</t>
  </si>
  <si>
    <t>KUKVX008E840</t>
  </si>
  <si>
    <t>KUKVX008EADD</t>
  </si>
  <si>
    <t>KUKVX008EAQK</t>
  </si>
  <si>
    <t>KUKVX008ENW7</t>
  </si>
  <si>
    <t>KUKVX008EQPL</t>
  </si>
  <si>
    <t>KUKVX008ERTU</t>
  </si>
  <si>
    <t>KUKVX008ERUP</t>
  </si>
  <si>
    <t>KUKVX008EV74</t>
  </si>
  <si>
    <t>KUKVX008F36C</t>
  </si>
  <si>
    <t>KUKVX008F3JJ</t>
  </si>
  <si>
    <t>KUKVX008F91V</t>
  </si>
  <si>
    <t>KUKVX008FBX1</t>
  </si>
  <si>
    <t>KUKVX008FEFY</t>
  </si>
  <si>
    <t>KUKVX008FEK9</t>
  </si>
  <si>
    <t>KUKVX008FOHQ</t>
  </si>
  <si>
    <t>KUKVX008FWNC</t>
  </si>
  <si>
    <t>KUKVX008G6RH</t>
  </si>
  <si>
    <t>KUKVX008GGVZ</t>
  </si>
  <si>
    <t>KUKVX008F4E1</t>
  </si>
  <si>
    <t>KUKVX008GLM9</t>
  </si>
  <si>
    <t>KUKVX008H5GU</t>
  </si>
  <si>
    <t>KUKVX008HABK</t>
  </si>
  <si>
    <t>KUKVX008HQ3K</t>
  </si>
  <si>
    <t>KUKVX008HS5W</t>
  </si>
  <si>
    <t>KUKVX008HTWY</t>
  </si>
  <si>
    <t>KUKVX008HTZJ</t>
  </si>
  <si>
    <t>KUKVX008HYA1</t>
  </si>
  <si>
    <t>KUKVX008HYH2</t>
  </si>
  <si>
    <t>KUKVX008I67J</t>
  </si>
  <si>
    <t>KUKVX008IYRB</t>
  </si>
  <si>
    <t>KUKVX008IZ56</t>
  </si>
  <si>
    <t>KUKVX008J016</t>
  </si>
  <si>
    <t>KUKVX008J0U5</t>
  </si>
  <si>
    <t>KUKVX008J1F1</t>
  </si>
  <si>
    <t>KUKVX008J8SV</t>
  </si>
  <si>
    <t>KUKVX008J90K</t>
  </si>
  <si>
    <t>KUKVX008J935</t>
  </si>
  <si>
    <t>KUKVX008J9A6</t>
  </si>
  <si>
    <t>KUKVX008JHE2</t>
  </si>
  <si>
    <t>KUKVX008JLG0</t>
  </si>
  <si>
    <t>KUKVX008JRPL</t>
  </si>
  <si>
    <t>KUKVX008JT8K</t>
  </si>
  <si>
    <t>KUKVX008K0TX</t>
  </si>
  <si>
    <t>KUKVX008JRQG</t>
  </si>
  <si>
    <t>KUKVX008K4T5</t>
  </si>
  <si>
    <t>KUKVX008KCOA</t>
  </si>
  <si>
    <t>KUKVX008KDA1</t>
  </si>
  <si>
    <t>KUKVX008J7US</t>
  </si>
  <si>
    <t>KUKVX008KLGN</t>
  </si>
  <si>
    <t>KUKVX008KLEX</t>
  </si>
  <si>
    <t>KUKVX008K2QY</t>
  </si>
  <si>
    <t>KUKVX008KPWN</t>
  </si>
  <si>
    <t>KUKVX008KWWA</t>
  </si>
  <si>
    <t>KUKVX008KZL8</t>
  </si>
  <si>
    <t>KUKVX008L13Z</t>
  </si>
  <si>
    <t>KUKVX008L1H1</t>
  </si>
  <si>
    <t>KUKVX008L26D</t>
  </si>
  <si>
    <t>KUKVX008L3TZ</t>
  </si>
  <si>
    <t>KUKVX008L3VP</t>
  </si>
  <si>
    <t>KUKVX008L3WK</t>
  </si>
  <si>
    <t>KUKVX008L5MK</t>
  </si>
  <si>
    <t>KUKVX008L64V</t>
  </si>
  <si>
    <t>KUKVX008L3PJ</t>
  </si>
  <si>
    <t>KUKVX008LEC7</t>
  </si>
  <si>
    <t>KUKVX008LHBR</t>
  </si>
  <si>
    <t>KUKVX008LHRJ</t>
  </si>
  <si>
    <t>KUKVX008LHT9</t>
  </si>
  <si>
    <t>KUKVX008LNNX</t>
  </si>
  <si>
    <t>KUKVX008LJ3H</t>
  </si>
  <si>
    <t>KUKVX008LYON</t>
  </si>
  <si>
    <t>KUKVX008LYY9</t>
  </si>
  <si>
    <t>KUKVX008LG5S</t>
  </si>
  <si>
    <t>KUKVX008M0F5</t>
  </si>
  <si>
    <t>KUKVX008M2VJ</t>
  </si>
  <si>
    <t>KUKVX008MBRC</t>
  </si>
  <si>
    <t>KUKVX008MFOZ</t>
  </si>
  <si>
    <t>KUKVX008MG04</t>
  </si>
  <si>
    <t>KUKVX008MHJA</t>
  </si>
  <si>
    <t>KUKVX008MW3L</t>
  </si>
  <si>
    <t>KUKVX008MRIH</t>
  </si>
  <si>
    <t>KUKVX008MXTS</t>
  </si>
  <si>
    <t>KUKVX008MZ30</t>
  </si>
  <si>
    <t>KUKVX008N0WF</t>
  </si>
  <si>
    <t>KUKVX008NAPG</t>
  </si>
  <si>
    <t>KUKVX008NQ49</t>
  </si>
  <si>
    <t>KUKVX008NSLI</t>
  </si>
  <si>
    <t>KUKVX008NSMD</t>
  </si>
  <si>
    <t>KUKVX008NVPD</t>
  </si>
  <si>
    <t>KUKVX008P2MP</t>
  </si>
  <si>
    <t>Sokolov</t>
  </si>
  <si>
    <t>Sadov</t>
  </si>
  <si>
    <t>Březová u Sokolova</t>
  </si>
  <si>
    <t>Zádub-Závišín</t>
  </si>
  <si>
    <t>Nejdek</t>
  </si>
  <si>
    <t>Plesná</t>
  </si>
  <si>
    <t>Pardubice</t>
  </si>
  <si>
    <t>Velká Hleďsebe</t>
  </si>
  <si>
    <t>Aš</t>
  </si>
  <si>
    <t>Nové Sedlo</t>
  </si>
  <si>
    <t>Tři Sekery</t>
  </si>
  <si>
    <t>Karlovy Vary</t>
  </si>
  <si>
    <t>Vojkovice</t>
  </si>
  <si>
    <t>Šemnice</t>
  </si>
  <si>
    <t>Kynšperk nad Ohří</t>
  </si>
  <si>
    <t>Březová</t>
  </si>
  <si>
    <t>Útvina</t>
  </si>
  <si>
    <t>Jindřichovice</t>
  </si>
  <si>
    <t>Stanovice</t>
  </si>
  <si>
    <t>Valy</t>
  </si>
  <si>
    <t>Kraslice</t>
  </si>
  <si>
    <t>Otovice</t>
  </si>
  <si>
    <t>Cheb</t>
  </si>
  <si>
    <t>Mariánské Lázně</t>
  </si>
  <si>
    <t>Františkovy Lázně</t>
  </si>
  <si>
    <t>Tachov</t>
  </si>
  <si>
    <t>Praha</t>
  </si>
  <si>
    <t>Třebeň</t>
  </si>
  <si>
    <t>Kolová</t>
  </si>
  <si>
    <t>Josefov</t>
  </si>
  <si>
    <t>Toužim</t>
  </si>
  <si>
    <t>Žlutice</t>
  </si>
  <si>
    <t>Luby</t>
  </si>
  <si>
    <t>Ostrov</t>
  </si>
  <si>
    <t>Bochov</t>
  </si>
  <si>
    <t>Lipová</t>
  </si>
  <si>
    <t>Vlkovice</t>
  </si>
  <si>
    <t>Libá</t>
  </si>
  <si>
    <t>Skalná</t>
  </si>
  <si>
    <t>Starý Plzenec</t>
  </si>
  <si>
    <t>Velichov</t>
  </si>
  <si>
    <t>Jáchymov</t>
  </si>
  <si>
    <t>Bečov nad Teplou</t>
  </si>
  <si>
    <t>Dalovice</t>
  </si>
  <si>
    <t>Habartov</t>
  </si>
  <si>
    <t>Most</t>
  </si>
  <si>
    <t>Rotava</t>
  </si>
  <si>
    <t>Hazlov</t>
  </si>
  <si>
    <t>Kaceřov</t>
  </si>
  <si>
    <t>Otročín</t>
  </si>
  <si>
    <t>Křižovatka</t>
  </si>
  <si>
    <t>Lázně Kynžvart</t>
  </si>
  <si>
    <t>Loket</t>
  </si>
  <si>
    <t>Citice</t>
  </si>
  <si>
    <t>Šabina</t>
  </si>
  <si>
    <t>Čáslav</t>
  </si>
  <si>
    <t>Horní Slavkov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</si>
</sst>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9" xfId="0" applyNumberFormat="1" applyFill="1" applyBorder="1"/>
    <xf numFmtId="0" fontId="4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131"/>
  <sheetViews>
    <sheetView tabSelected="1" topLeftCell="A97" workbookViewId="0">
      <selection activeCell="C9" sqref="C9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21</v>
      </c>
    </row>
    <row r="3" spans="1:6" s="21" customFormat="1" ht="38.450000000000003" customHeight="1" x14ac:dyDescent="0.25">
      <c r="A3" s="29" t="s">
        <v>22</v>
      </c>
      <c r="B3" s="29"/>
      <c r="C3" s="29"/>
      <c r="D3" s="29"/>
      <c r="E3" s="29"/>
      <c r="F3" s="29"/>
    </row>
    <row r="4" spans="1:6" ht="27" customHeight="1" x14ac:dyDescent="0.25">
      <c r="A4" s="30" t="s">
        <v>20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19"/>
      <c r="C6" s="19"/>
      <c r="D6" s="33" t="s">
        <v>1</v>
      </c>
      <c r="E6" s="33"/>
      <c r="F6" s="34"/>
    </row>
    <row r="7" spans="1:6" ht="72" customHeight="1" thickBot="1" x14ac:dyDescent="0.3">
      <c r="A7" s="32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4" t="s">
        <v>23</v>
      </c>
      <c r="B8" s="17" t="s">
        <v>129</v>
      </c>
      <c r="C8" s="25" t="s">
        <v>235</v>
      </c>
      <c r="D8" s="26">
        <v>0.75</v>
      </c>
      <c r="E8" s="27">
        <v>95000</v>
      </c>
      <c r="F8" s="18">
        <v>95000</v>
      </c>
    </row>
    <row r="9" spans="1:6" x14ac:dyDescent="0.25">
      <c r="A9" s="24" t="s">
        <v>24</v>
      </c>
      <c r="B9" s="17" t="s">
        <v>130</v>
      </c>
      <c r="C9" s="25" t="s">
        <v>236</v>
      </c>
      <c r="D9" s="26">
        <v>0.8</v>
      </c>
      <c r="E9" s="27">
        <v>120000</v>
      </c>
      <c r="F9" s="18">
        <v>120000</v>
      </c>
    </row>
    <row r="10" spans="1:6" x14ac:dyDescent="0.25">
      <c r="A10" s="24" t="s">
        <v>25</v>
      </c>
      <c r="B10" s="17" t="s">
        <v>131</v>
      </c>
      <c r="C10" s="25" t="s">
        <v>237</v>
      </c>
      <c r="D10" s="26">
        <v>0.75</v>
      </c>
      <c r="E10" s="27">
        <v>95000</v>
      </c>
      <c r="F10" s="18">
        <v>95000</v>
      </c>
    </row>
    <row r="11" spans="1:6" x14ac:dyDescent="0.25">
      <c r="A11" s="24" t="s">
        <v>26</v>
      </c>
      <c r="B11" s="17" t="s">
        <v>132</v>
      </c>
      <c r="C11" s="25" t="s">
        <v>238</v>
      </c>
      <c r="D11" s="26">
        <v>0.8</v>
      </c>
      <c r="E11" s="27">
        <v>120000</v>
      </c>
      <c r="F11" s="18">
        <v>120000</v>
      </c>
    </row>
    <row r="12" spans="1:6" x14ac:dyDescent="0.25">
      <c r="A12" s="24" t="s">
        <v>27</v>
      </c>
      <c r="B12" s="17" t="s">
        <v>133</v>
      </c>
      <c r="C12" s="25" t="s">
        <v>239</v>
      </c>
      <c r="D12" s="26">
        <v>0.8</v>
      </c>
      <c r="E12" s="27">
        <v>120000</v>
      </c>
      <c r="F12" s="18">
        <v>120000</v>
      </c>
    </row>
    <row r="13" spans="1:6" x14ac:dyDescent="0.25">
      <c r="A13" s="24" t="s">
        <v>28</v>
      </c>
      <c r="B13" s="17" t="s">
        <v>134</v>
      </c>
      <c r="C13" s="25" t="s">
        <v>240</v>
      </c>
      <c r="D13" s="26">
        <v>0.75</v>
      </c>
      <c r="E13" s="27">
        <v>95000</v>
      </c>
      <c r="F13" s="18">
        <v>95000</v>
      </c>
    </row>
    <row r="14" spans="1:6" x14ac:dyDescent="0.25">
      <c r="A14" s="24" t="s">
        <v>29</v>
      </c>
      <c r="B14" s="17" t="s">
        <v>135</v>
      </c>
      <c r="C14" s="25" t="s">
        <v>241</v>
      </c>
      <c r="D14" s="26">
        <v>0.75</v>
      </c>
      <c r="E14" s="27">
        <v>95000</v>
      </c>
      <c r="F14" s="18">
        <v>95000</v>
      </c>
    </row>
    <row r="15" spans="1:6" x14ac:dyDescent="0.25">
      <c r="A15" s="24" t="s">
        <v>30</v>
      </c>
      <c r="B15" s="17" t="s">
        <v>136</v>
      </c>
      <c r="C15" s="25" t="s">
        <v>242</v>
      </c>
      <c r="D15" s="26">
        <v>0.8</v>
      </c>
      <c r="E15" s="27">
        <v>120000</v>
      </c>
      <c r="F15" s="18">
        <v>120000</v>
      </c>
    </row>
    <row r="16" spans="1:6" x14ac:dyDescent="0.25">
      <c r="A16" s="24" t="s">
        <v>31</v>
      </c>
      <c r="B16" s="17" t="s">
        <v>137</v>
      </c>
      <c r="C16" s="25" t="s">
        <v>243</v>
      </c>
      <c r="D16" s="26">
        <v>0.8</v>
      </c>
      <c r="E16" s="27">
        <v>120000</v>
      </c>
      <c r="F16" s="18">
        <v>120000</v>
      </c>
    </row>
    <row r="17" spans="1:6" x14ac:dyDescent="0.25">
      <c r="A17" s="24" t="s">
        <v>32</v>
      </c>
      <c r="B17" s="17" t="s">
        <v>138</v>
      </c>
      <c r="C17" s="25" t="s">
        <v>244</v>
      </c>
      <c r="D17" s="26">
        <v>0.8</v>
      </c>
      <c r="E17" s="27">
        <v>120000</v>
      </c>
      <c r="F17" s="18">
        <v>120000</v>
      </c>
    </row>
    <row r="18" spans="1:6" x14ac:dyDescent="0.25">
      <c r="A18" s="24" t="s">
        <v>33</v>
      </c>
      <c r="B18" s="17" t="s">
        <v>139</v>
      </c>
      <c r="C18" s="25" t="s">
        <v>245</v>
      </c>
      <c r="D18" s="26">
        <v>0.8</v>
      </c>
      <c r="E18" s="27">
        <v>120000</v>
      </c>
      <c r="F18" s="18">
        <v>120000</v>
      </c>
    </row>
    <row r="19" spans="1:6" x14ac:dyDescent="0.25">
      <c r="A19" s="24" t="s">
        <v>34</v>
      </c>
      <c r="B19" s="17" t="s">
        <v>140</v>
      </c>
      <c r="C19" s="25" t="s">
        <v>246</v>
      </c>
      <c r="D19" s="26">
        <v>0.8</v>
      </c>
      <c r="E19" s="27">
        <v>120000</v>
      </c>
      <c r="F19" s="18">
        <v>120000</v>
      </c>
    </row>
    <row r="20" spans="1:6" x14ac:dyDescent="0.25">
      <c r="A20" s="24" t="s">
        <v>35</v>
      </c>
      <c r="B20" s="17" t="s">
        <v>141</v>
      </c>
      <c r="C20" s="25" t="s">
        <v>247</v>
      </c>
      <c r="D20" s="26">
        <v>0.75</v>
      </c>
      <c r="E20" s="27">
        <v>95000</v>
      </c>
      <c r="F20" s="18">
        <v>95000</v>
      </c>
    </row>
    <row r="21" spans="1:6" x14ac:dyDescent="0.25">
      <c r="A21" s="24" t="s">
        <v>36</v>
      </c>
      <c r="B21" s="17" t="s">
        <v>142</v>
      </c>
      <c r="C21" s="25" t="s">
        <v>248</v>
      </c>
      <c r="D21" s="26">
        <v>0.8</v>
      </c>
      <c r="E21" s="27">
        <v>120000</v>
      </c>
      <c r="F21" s="18">
        <v>120000</v>
      </c>
    </row>
    <row r="22" spans="1:6" x14ac:dyDescent="0.25">
      <c r="A22" s="24" t="s">
        <v>37</v>
      </c>
      <c r="B22" s="17" t="s">
        <v>143</v>
      </c>
      <c r="C22" s="25" t="s">
        <v>246</v>
      </c>
      <c r="D22" s="26">
        <v>0.8</v>
      </c>
      <c r="E22" s="27">
        <v>120000</v>
      </c>
      <c r="F22" s="18">
        <v>116000</v>
      </c>
    </row>
    <row r="23" spans="1:6" x14ac:dyDescent="0.25">
      <c r="A23" s="24" t="s">
        <v>38</v>
      </c>
      <c r="B23" s="17" t="s">
        <v>144</v>
      </c>
      <c r="C23" s="25" t="s">
        <v>239</v>
      </c>
      <c r="D23" s="26">
        <v>0.8</v>
      </c>
      <c r="E23" s="27">
        <v>120000</v>
      </c>
      <c r="F23" s="18">
        <v>120000</v>
      </c>
    </row>
    <row r="24" spans="1:6" x14ac:dyDescent="0.25">
      <c r="A24" s="24" t="s">
        <v>39</v>
      </c>
      <c r="B24" s="17" t="s">
        <v>145</v>
      </c>
      <c r="C24" s="25" t="s">
        <v>249</v>
      </c>
      <c r="D24" s="26">
        <v>0.8</v>
      </c>
      <c r="E24" s="27">
        <v>120000</v>
      </c>
      <c r="F24" s="18">
        <v>120000</v>
      </c>
    </row>
    <row r="25" spans="1:6" x14ac:dyDescent="0.25">
      <c r="A25" s="24" t="s">
        <v>40</v>
      </c>
      <c r="B25" s="17" t="s">
        <v>146</v>
      </c>
      <c r="C25" s="25" t="s">
        <v>242</v>
      </c>
      <c r="D25" s="26">
        <v>0.8</v>
      </c>
      <c r="E25" s="27">
        <v>120000</v>
      </c>
      <c r="F25" s="18">
        <v>120000</v>
      </c>
    </row>
    <row r="26" spans="1:6" x14ac:dyDescent="0.25">
      <c r="A26" s="24" t="s">
        <v>41</v>
      </c>
      <c r="B26" s="17" t="s">
        <v>147</v>
      </c>
      <c r="C26" s="25" t="s">
        <v>246</v>
      </c>
      <c r="D26" s="26">
        <v>0.75</v>
      </c>
      <c r="E26" s="27">
        <v>95000</v>
      </c>
      <c r="F26" s="18">
        <v>95000</v>
      </c>
    </row>
    <row r="27" spans="1:6" x14ac:dyDescent="0.25">
      <c r="A27" s="24" t="s">
        <v>42</v>
      </c>
      <c r="B27" s="17" t="s">
        <v>148</v>
      </c>
      <c r="C27" s="25" t="s">
        <v>250</v>
      </c>
      <c r="D27" s="26">
        <v>0.8</v>
      </c>
      <c r="E27" s="27">
        <v>120000</v>
      </c>
      <c r="F27" s="18">
        <v>120000</v>
      </c>
    </row>
    <row r="28" spans="1:6" x14ac:dyDescent="0.25">
      <c r="A28" s="24" t="s">
        <v>43</v>
      </c>
      <c r="B28" s="17" t="s">
        <v>149</v>
      </c>
      <c r="C28" s="25" t="s">
        <v>251</v>
      </c>
      <c r="D28" s="26">
        <v>0.8</v>
      </c>
      <c r="E28" s="27">
        <v>120000</v>
      </c>
      <c r="F28" s="18">
        <v>120000</v>
      </c>
    </row>
    <row r="29" spans="1:6" x14ac:dyDescent="0.25">
      <c r="A29" s="24" t="s">
        <v>44</v>
      </c>
      <c r="B29" s="17" t="s">
        <v>150</v>
      </c>
      <c r="C29" s="25" t="s">
        <v>252</v>
      </c>
      <c r="D29" s="26">
        <v>0.8</v>
      </c>
      <c r="E29" s="27">
        <v>120000</v>
      </c>
      <c r="F29" s="18">
        <v>118152.8</v>
      </c>
    </row>
    <row r="30" spans="1:6" x14ac:dyDescent="0.25">
      <c r="A30" s="24" t="s">
        <v>45</v>
      </c>
      <c r="B30" s="17" t="s">
        <v>151</v>
      </c>
      <c r="C30" s="25" t="s">
        <v>253</v>
      </c>
      <c r="D30" s="26">
        <v>0.8</v>
      </c>
      <c r="E30" s="27">
        <v>120000</v>
      </c>
      <c r="F30" s="18">
        <v>120000</v>
      </c>
    </row>
    <row r="31" spans="1:6" x14ac:dyDescent="0.25">
      <c r="A31" s="24" t="s">
        <v>46</v>
      </c>
      <c r="B31" s="17" t="s">
        <v>152</v>
      </c>
      <c r="C31" s="25" t="s">
        <v>253</v>
      </c>
      <c r="D31" s="26">
        <v>0.8</v>
      </c>
      <c r="E31" s="27">
        <v>120000</v>
      </c>
      <c r="F31" s="18">
        <v>120000</v>
      </c>
    </row>
    <row r="32" spans="1:6" x14ac:dyDescent="0.25">
      <c r="A32" s="24" t="s">
        <v>47</v>
      </c>
      <c r="B32" s="17" t="s">
        <v>153</v>
      </c>
      <c r="C32" s="25" t="s">
        <v>254</v>
      </c>
      <c r="D32" s="26">
        <v>0.8</v>
      </c>
      <c r="E32" s="27">
        <v>100000</v>
      </c>
      <c r="F32" s="18">
        <v>100000</v>
      </c>
    </row>
    <row r="33" spans="1:6" x14ac:dyDescent="0.25">
      <c r="A33" s="24" t="s">
        <v>48</v>
      </c>
      <c r="B33" s="17" t="s">
        <v>154</v>
      </c>
      <c r="C33" s="25" t="s">
        <v>255</v>
      </c>
      <c r="D33" s="26">
        <v>0.75</v>
      </c>
      <c r="E33" s="27">
        <v>95000</v>
      </c>
      <c r="F33" s="18">
        <v>95000</v>
      </c>
    </row>
    <row r="34" spans="1:6" x14ac:dyDescent="0.25">
      <c r="A34" s="24" t="s">
        <v>49</v>
      </c>
      <c r="B34" s="17" t="s">
        <v>155</v>
      </c>
      <c r="C34" s="25" t="s">
        <v>247</v>
      </c>
      <c r="D34" s="26">
        <v>0.8</v>
      </c>
      <c r="E34" s="27">
        <v>120000</v>
      </c>
      <c r="F34" s="18">
        <v>120000</v>
      </c>
    </row>
    <row r="35" spans="1:6" x14ac:dyDescent="0.25">
      <c r="A35" s="24" t="s">
        <v>50</v>
      </c>
      <c r="B35" s="17" t="s">
        <v>156</v>
      </c>
      <c r="C35" s="25" t="s">
        <v>256</v>
      </c>
      <c r="D35" s="26">
        <v>0.75</v>
      </c>
      <c r="E35" s="27">
        <v>95000</v>
      </c>
      <c r="F35" s="18">
        <v>75000</v>
      </c>
    </row>
    <row r="36" spans="1:6" x14ac:dyDescent="0.25">
      <c r="A36" s="24" t="s">
        <v>51</v>
      </c>
      <c r="B36" s="17" t="s">
        <v>157</v>
      </c>
      <c r="C36" s="25" t="s">
        <v>257</v>
      </c>
      <c r="D36" s="26">
        <v>0.75</v>
      </c>
      <c r="E36" s="27">
        <v>95000</v>
      </c>
      <c r="F36" s="18">
        <v>95000</v>
      </c>
    </row>
    <row r="37" spans="1:6" x14ac:dyDescent="0.25">
      <c r="A37" s="24" t="s">
        <v>52</v>
      </c>
      <c r="B37" s="17" t="s">
        <v>158</v>
      </c>
      <c r="C37" s="25" t="s">
        <v>246</v>
      </c>
      <c r="D37" s="26">
        <v>0.75</v>
      </c>
      <c r="E37" s="27">
        <v>95000</v>
      </c>
      <c r="F37" s="18">
        <v>95000</v>
      </c>
    </row>
    <row r="38" spans="1:6" x14ac:dyDescent="0.25">
      <c r="A38" s="24" t="s">
        <v>53</v>
      </c>
      <c r="B38" s="17" t="s">
        <v>159</v>
      </c>
      <c r="C38" s="25" t="s">
        <v>258</v>
      </c>
      <c r="D38" s="26">
        <v>0.8</v>
      </c>
      <c r="E38" s="27">
        <v>120000</v>
      </c>
      <c r="F38" s="18">
        <v>120000</v>
      </c>
    </row>
    <row r="39" spans="1:6" x14ac:dyDescent="0.25">
      <c r="A39" s="24" t="s">
        <v>54</v>
      </c>
      <c r="B39" s="17" t="s">
        <v>160</v>
      </c>
      <c r="C39" s="25" t="s">
        <v>235</v>
      </c>
      <c r="D39" s="26">
        <v>0.75</v>
      </c>
      <c r="E39" s="27">
        <v>95000</v>
      </c>
      <c r="F39" s="18">
        <v>95000</v>
      </c>
    </row>
    <row r="40" spans="1:6" x14ac:dyDescent="0.25">
      <c r="A40" s="24" t="s">
        <v>55</v>
      </c>
      <c r="B40" s="17" t="s">
        <v>161</v>
      </c>
      <c r="C40" s="25" t="s">
        <v>259</v>
      </c>
      <c r="D40" s="26">
        <v>0.8</v>
      </c>
      <c r="E40" s="27">
        <v>120000</v>
      </c>
      <c r="F40" s="18">
        <v>120000</v>
      </c>
    </row>
    <row r="41" spans="1:6" x14ac:dyDescent="0.25">
      <c r="A41" s="24" t="s">
        <v>56</v>
      </c>
      <c r="B41" s="17" t="s">
        <v>162</v>
      </c>
      <c r="C41" s="25" t="s">
        <v>246</v>
      </c>
      <c r="D41" s="26">
        <v>0.8</v>
      </c>
      <c r="E41" s="27">
        <v>120000</v>
      </c>
      <c r="F41" s="18">
        <v>120000</v>
      </c>
    </row>
    <row r="42" spans="1:6" x14ac:dyDescent="0.25">
      <c r="A42" s="24" t="s">
        <v>57</v>
      </c>
      <c r="B42" s="17" t="s">
        <v>163</v>
      </c>
      <c r="C42" s="25" t="s">
        <v>260</v>
      </c>
      <c r="D42" s="26">
        <v>0.8</v>
      </c>
      <c r="E42" s="27">
        <v>120000</v>
      </c>
      <c r="F42" s="18">
        <v>96977.600000000006</v>
      </c>
    </row>
    <row r="43" spans="1:6" x14ac:dyDescent="0.25">
      <c r="A43" s="24" t="s">
        <v>58</v>
      </c>
      <c r="B43" s="17" t="s">
        <v>164</v>
      </c>
      <c r="C43" s="25" t="s">
        <v>261</v>
      </c>
      <c r="D43" s="26">
        <v>0.75</v>
      </c>
      <c r="E43" s="27">
        <v>95000</v>
      </c>
      <c r="F43" s="18">
        <v>95000</v>
      </c>
    </row>
    <row r="44" spans="1:6" x14ac:dyDescent="0.25">
      <c r="A44" s="24" t="s">
        <v>59</v>
      </c>
      <c r="B44" s="17" t="s">
        <v>165</v>
      </c>
      <c r="C44" s="25" t="s">
        <v>262</v>
      </c>
      <c r="D44" s="26">
        <v>0.8</v>
      </c>
      <c r="E44" s="27">
        <v>120000</v>
      </c>
      <c r="F44" s="18">
        <v>120000</v>
      </c>
    </row>
    <row r="45" spans="1:6" x14ac:dyDescent="0.25">
      <c r="A45" s="24" t="s">
        <v>60</v>
      </c>
      <c r="B45" s="17" t="s">
        <v>166</v>
      </c>
      <c r="C45" s="25" t="s">
        <v>249</v>
      </c>
      <c r="D45" s="26">
        <v>0.8</v>
      </c>
      <c r="E45" s="27">
        <v>120000</v>
      </c>
      <c r="F45" s="18">
        <v>120000</v>
      </c>
    </row>
    <row r="46" spans="1:6" x14ac:dyDescent="0.25">
      <c r="A46" s="24" t="s">
        <v>61</v>
      </c>
      <c r="B46" s="17" t="s">
        <v>167</v>
      </c>
      <c r="C46" s="25" t="s">
        <v>263</v>
      </c>
      <c r="D46" s="26">
        <v>0.8</v>
      </c>
      <c r="E46" s="27">
        <v>120000</v>
      </c>
      <c r="F46" s="18">
        <v>120000</v>
      </c>
    </row>
    <row r="47" spans="1:6" x14ac:dyDescent="0.25">
      <c r="A47" s="24" t="s">
        <v>62</v>
      </c>
      <c r="B47" s="17" t="s">
        <v>168</v>
      </c>
      <c r="C47" s="25" t="s">
        <v>264</v>
      </c>
      <c r="D47" s="26">
        <v>0.8</v>
      </c>
      <c r="E47" s="27">
        <v>120000</v>
      </c>
      <c r="F47" s="18">
        <v>120000</v>
      </c>
    </row>
    <row r="48" spans="1:6" x14ac:dyDescent="0.25">
      <c r="A48" s="24" t="s">
        <v>63</v>
      </c>
      <c r="B48" s="17" t="s">
        <v>169</v>
      </c>
      <c r="C48" s="25" t="s">
        <v>265</v>
      </c>
      <c r="D48" s="26">
        <v>0.8</v>
      </c>
      <c r="E48" s="27">
        <v>120000</v>
      </c>
      <c r="F48" s="18">
        <v>120000</v>
      </c>
    </row>
    <row r="49" spans="1:6" x14ac:dyDescent="0.25">
      <c r="A49" s="24" t="s">
        <v>64</v>
      </c>
      <c r="B49" s="17" t="s">
        <v>170</v>
      </c>
      <c r="C49" s="25" t="s">
        <v>243</v>
      </c>
      <c r="D49" s="26">
        <v>0.8</v>
      </c>
      <c r="E49" s="27">
        <v>120000</v>
      </c>
      <c r="F49" s="18">
        <v>120000</v>
      </c>
    </row>
    <row r="50" spans="1:6" x14ac:dyDescent="0.25">
      <c r="A50" s="24" t="s">
        <v>65</v>
      </c>
      <c r="B50" s="17" t="s">
        <v>171</v>
      </c>
      <c r="C50" s="25" t="s">
        <v>266</v>
      </c>
      <c r="D50" s="26">
        <v>0.8</v>
      </c>
      <c r="E50" s="27">
        <v>120000</v>
      </c>
      <c r="F50" s="18">
        <v>120000</v>
      </c>
    </row>
    <row r="51" spans="1:6" x14ac:dyDescent="0.25">
      <c r="A51" s="24" t="s">
        <v>66</v>
      </c>
      <c r="B51" s="17" t="s">
        <v>172</v>
      </c>
      <c r="C51" s="25" t="s">
        <v>239</v>
      </c>
      <c r="D51" s="26">
        <v>0.8</v>
      </c>
      <c r="E51" s="27">
        <v>120000</v>
      </c>
      <c r="F51" s="18">
        <v>120000</v>
      </c>
    </row>
    <row r="52" spans="1:6" x14ac:dyDescent="0.25">
      <c r="A52" s="24" t="s">
        <v>67</v>
      </c>
      <c r="B52" s="17" t="s">
        <v>173</v>
      </c>
      <c r="C52" s="25" t="s">
        <v>243</v>
      </c>
      <c r="D52" s="26">
        <v>0.75</v>
      </c>
      <c r="E52" s="27">
        <v>95000</v>
      </c>
      <c r="F52" s="18">
        <v>92429.25</v>
      </c>
    </row>
    <row r="53" spans="1:6" x14ac:dyDescent="0.25">
      <c r="A53" s="24" t="s">
        <v>68</v>
      </c>
      <c r="B53" s="17" t="s">
        <v>174</v>
      </c>
      <c r="C53" s="25" t="s">
        <v>267</v>
      </c>
      <c r="D53" s="26">
        <v>0.8</v>
      </c>
      <c r="E53" s="27">
        <v>120000</v>
      </c>
      <c r="F53" s="18">
        <v>120000</v>
      </c>
    </row>
    <row r="54" spans="1:6" x14ac:dyDescent="0.25">
      <c r="A54" s="24" t="s">
        <v>69</v>
      </c>
      <c r="B54" s="17" t="s">
        <v>175</v>
      </c>
      <c r="C54" s="25" t="s">
        <v>235</v>
      </c>
      <c r="D54" s="26">
        <v>0.8</v>
      </c>
      <c r="E54" s="27">
        <v>120000</v>
      </c>
      <c r="F54" s="18">
        <v>120000</v>
      </c>
    </row>
    <row r="55" spans="1:6" x14ac:dyDescent="0.25">
      <c r="A55" s="24" t="s">
        <v>70</v>
      </c>
      <c r="B55" s="17" t="s">
        <v>176</v>
      </c>
      <c r="C55" s="25" t="s">
        <v>268</v>
      </c>
      <c r="D55" s="26">
        <v>0.8</v>
      </c>
      <c r="E55" s="27">
        <v>120000</v>
      </c>
      <c r="F55" s="18">
        <v>120000</v>
      </c>
    </row>
    <row r="56" spans="1:6" x14ac:dyDescent="0.25">
      <c r="A56" s="24" t="s">
        <v>71</v>
      </c>
      <c r="B56" s="17" t="s">
        <v>177</v>
      </c>
      <c r="C56" s="25" t="s">
        <v>239</v>
      </c>
      <c r="D56" s="26">
        <v>0.8</v>
      </c>
      <c r="E56" s="27">
        <v>120000</v>
      </c>
      <c r="F56" s="18">
        <v>120000</v>
      </c>
    </row>
    <row r="57" spans="1:6" x14ac:dyDescent="0.25">
      <c r="A57" s="24" t="s">
        <v>72</v>
      </c>
      <c r="B57" s="17" t="s">
        <v>178</v>
      </c>
      <c r="C57" s="25" t="s">
        <v>245</v>
      </c>
      <c r="D57" s="26">
        <v>0.8</v>
      </c>
      <c r="E57" s="27">
        <v>120000</v>
      </c>
      <c r="F57" s="18">
        <v>120000</v>
      </c>
    </row>
    <row r="58" spans="1:6" x14ac:dyDescent="0.25">
      <c r="A58" s="24" t="s">
        <v>73</v>
      </c>
      <c r="B58" s="17" t="s">
        <v>179</v>
      </c>
      <c r="C58" s="25" t="s">
        <v>269</v>
      </c>
      <c r="D58" s="26">
        <v>0.75</v>
      </c>
      <c r="E58" s="27">
        <v>95000</v>
      </c>
      <c r="F58" s="18">
        <v>95000</v>
      </c>
    </row>
    <row r="59" spans="1:6" x14ac:dyDescent="0.25">
      <c r="A59" s="24" t="s">
        <v>74</v>
      </c>
      <c r="B59" s="17" t="s">
        <v>180</v>
      </c>
      <c r="C59" s="25" t="s">
        <v>259</v>
      </c>
      <c r="D59" s="26">
        <v>0.8</v>
      </c>
      <c r="E59" s="27">
        <v>120000</v>
      </c>
      <c r="F59" s="18">
        <v>120000</v>
      </c>
    </row>
    <row r="60" spans="1:6" x14ac:dyDescent="0.25">
      <c r="A60" s="24" t="s">
        <v>75</v>
      </c>
      <c r="B60" s="17" t="s">
        <v>181</v>
      </c>
      <c r="C60" s="25" t="s">
        <v>270</v>
      </c>
      <c r="D60" s="26">
        <v>0.8</v>
      </c>
      <c r="E60" s="27">
        <v>120000</v>
      </c>
      <c r="F60" s="18">
        <v>120000</v>
      </c>
    </row>
    <row r="61" spans="1:6" x14ac:dyDescent="0.25">
      <c r="A61" s="24" t="s">
        <v>76</v>
      </c>
      <c r="B61" s="17" t="s">
        <v>182</v>
      </c>
      <c r="C61" s="25" t="s">
        <v>271</v>
      </c>
      <c r="D61" s="26">
        <v>0.8</v>
      </c>
      <c r="E61" s="27">
        <v>120000</v>
      </c>
      <c r="F61" s="18">
        <v>120000</v>
      </c>
    </row>
    <row r="62" spans="1:6" x14ac:dyDescent="0.25">
      <c r="A62" s="24" t="s">
        <v>77</v>
      </c>
      <c r="B62" s="17" t="s">
        <v>183</v>
      </c>
      <c r="C62" s="25" t="s">
        <v>272</v>
      </c>
      <c r="D62" s="26">
        <v>0.8</v>
      </c>
      <c r="E62" s="27">
        <v>120000</v>
      </c>
      <c r="F62" s="18">
        <v>120000</v>
      </c>
    </row>
    <row r="63" spans="1:6" x14ac:dyDescent="0.25">
      <c r="A63" s="24" t="s">
        <v>78</v>
      </c>
      <c r="B63" s="17" t="s">
        <v>184</v>
      </c>
      <c r="C63" s="25" t="s">
        <v>268</v>
      </c>
      <c r="D63" s="26">
        <v>0.8</v>
      </c>
      <c r="E63" s="27">
        <v>120000</v>
      </c>
      <c r="F63" s="18">
        <v>120000</v>
      </c>
    </row>
    <row r="64" spans="1:6" x14ac:dyDescent="0.25">
      <c r="A64" s="24" t="s">
        <v>79</v>
      </c>
      <c r="B64" s="17" t="s">
        <v>185</v>
      </c>
      <c r="C64" s="25" t="s">
        <v>266</v>
      </c>
      <c r="D64" s="26">
        <v>0.8</v>
      </c>
      <c r="E64" s="27">
        <v>120000</v>
      </c>
      <c r="F64" s="18">
        <v>120000</v>
      </c>
    </row>
    <row r="65" spans="1:6" x14ac:dyDescent="0.25">
      <c r="A65" s="24" t="s">
        <v>80</v>
      </c>
      <c r="B65" s="17" t="s">
        <v>186</v>
      </c>
      <c r="C65" s="25" t="s">
        <v>235</v>
      </c>
      <c r="D65" s="26">
        <v>0.8</v>
      </c>
      <c r="E65" s="27">
        <v>120000</v>
      </c>
      <c r="F65" s="18">
        <v>120000</v>
      </c>
    </row>
    <row r="66" spans="1:6" x14ac:dyDescent="0.25">
      <c r="A66" s="24" t="s">
        <v>81</v>
      </c>
      <c r="B66" s="17" t="s">
        <v>187</v>
      </c>
      <c r="C66" s="25" t="s">
        <v>244</v>
      </c>
      <c r="D66" s="26">
        <v>0.75</v>
      </c>
      <c r="E66" s="27">
        <v>95000</v>
      </c>
      <c r="F66" s="18">
        <v>95000</v>
      </c>
    </row>
    <row r="67" spans="1:6" x14ac:dyDescent="0.25">
      <c r="A67" s="24" t="s">
        <v>82</v>
      </c>
      <c r="B67" s="17" t="s">
        <v>188</v>
      </c>
      <c r="C67" s="25" t="s">
        <v>265</v>
      </c>
      <c r="D67" s="26">
        <v>0.75</v>
      </c>
      <c r="E67" s="27">
        <v>95000</v>
      </c>
      <c r="F67" s="18">
        <v>95000</v>
      </c>
    </row>
    <row r="68" spans="1:6" x14ac:dyDescent="0.25">
      <c r="A68" s="24" t="s">
        <v>83</v>
      </c>
      <c r="B68" s="17" t="s">
        <v>189</v>
      </c>
      <c r="C68" s="25" t="s">
        <v>273</v>
      </c>
      <c r="D68" s="26">
        <v>0.8</v>
      </c>
      <c r="E68" s="27">
        <v>100000</v>
      </c>
      <c r="F68" s="18">
        <v>80000</v>
      </c>
    </row>
    <row r="69" spans="1:6" x14ac:dyDescent="0.25">
      <c r="A69" s="24" t="s">
        <v>84</v>
      </c>
      <c r="B69" s="17" t="s">
        <v>190</v>
      </c>
      <c r="C69" s="25" t="s">
        <v>274</v>
      </c>
      <c r="D69" s="26">
        <v>0.75</v>
      </c>
      <c r="E69" s="27">
        <v>95000</v>
      </c>
      <c r="F69" s="18">
        <v>95000</v>
      </c>
    </row>
    <row r="70" spans="1:6" x14ac:dyDescent="0.25">
      <c r="A70" s="24" t="s">
        <v>85</v>
      </c>
      <c r="B70" s="17" t="s">
        <v>191</v>
      </c>
      <c r="C70" s="25" t="s">
        <v>246</v>
      </c>
      <c r="D70" s="26">
        <v>0.8</v>
      </c>
      <c r="E70" s="27">
        <v>120000</v>
      </c>
      <c r="F70" s="18">
        <v>120000</v>
      </c>
    </row>
    <row r="71" spans="1:6" x14ac:dyDescent="0.25">
      <c r="A71" s="24" t="s">
        <v>86</v>
      </c>
      <c r="B71" s="17" t="s">
        <v>192</v>
      </c>
      <c r="C71" s="25" t="s">
        <v>275</v>
      </c>
      <c r="D71" s="26">
        <v>0.8</v>
      </c>
      <c r="E71" s="27">
        <v>120000</v>
      </c>
      <c r="F71" s="18">
        <v>120000</v>
      </c>
    </row>
    <row r="72" spans="1:6" x14ac:dyDescent="0.25">
      <c r="A72" s="24" t="s">
        <v>87</v>
      </c>
      <c r="B72" s="17" t="s">
        <v>193</v>
      </c>
      <c r="C72" s="25" t="s">
        <v>265</v>
      </c>
      <c r="D72" s="26">
        <v>0.8</v>
      </c>
      <c r="E72" s="27">
        <v>120000</v>
      </c>
      <c r="F72" s="18">
        <v>120000</v>
      </c>
    </row>
    <row r="73" spans="1:6" x14ac:dyDescent="0.25">
      <c r="A73" s="24" t="s">
        <v>88</v>
      </c>
      <c r="B73" s="17" t="s">
        <v>194</v>
      </c>
      <c r="C73" s="25" t="s">
        <v>268</v>
      </c>
      <c r="D73" s="26">
        <v>0.75</v>
      </c>
      <c r="E73" s="27">
        <v>95000</v>
      </c>
      <c r="F73" s="18">
        <v>95000</v>
      </c>
    </row>
    <row r="74" spans="1:6" x14ac:dyDescent="0.25">
      <c r="A74" s="24" t="s">
        <v>89</v>
      </c>
      <c r="B74" s="17" t="s">
        <v>195</v>
      </c>
      <c r="C74" s="25" t="s">
        <v>276</v>
      </c>
      <c r="D74" s="26">
        <v>0.75</v>
      </c>
      <c r="E74" s="27">
        <v>95000</v>
      </c>
      <c r="F74" s="18">
        <v>95000</v>
      </c>
    </row>
    <row r="75" spans="1:6" x14ac:dyDescent="0.25">
      <c r="A75" s="24" t="s">
        <v>90</v>
      </c>
      <c r="B75" s="17" t="s">
        <v>196</v>
      </c>
      <c r="C75" s="25" t="s">
        <v>277</v>
      </c>
      <c r="D75" s="26">
        <v>0.75</v>
      </c>
      <c r="E75" s="27">
        <v>95000</v>
      </c>
      <c r="F75" s="18">
        <v>95000</v>
      </c>
    </row>
    <row r="76" spans="1:6" x14ac:dyDescent="0.25">
      <c r="A76" s="24" t="s">
        <v>91</v>
      </c>
      <c r="B76" s="17" t="s">
        <v>197</v>
      </c>
      <c r="C76" s="25" t="s">
        <v>278</v>
      </c>
      <c r="D76" s="26">
        <v>0.8</v>
      </c>
      <c r="E76" s="27">
        <v>120000</v>
      </c>
      <c r="F76" s="18">
        <v>120000</v>
      </c>
    </row>
    <row r="77" spans="1:6" x14ac:dyDescent="0.25">
      <c r="A77" s="24" t="s">
        <v>92</v>
      </c>
      <c r="B77" s="17" t="s">
        <v>198</v>
      </c>
      <c r="C77" s="25" t="s">
        <v>266</v>
      </c>
      <c r="D77" s="26">
        <v>0.8</v>
      </c>
      <c r="E77" s="27">
        <v>120000</v>
      </c>
      <c r="F77" s="18">
        <v>120000</v>
      </c>
    </row>
    <row r="78" spans="1:6" x14ac:dyDescent="0.25">
      <c r="A78" s="24" t="s">
        <v>93</v>
      </c>
      <c r="B78" s="17" t="s">
        <v>199</v>
      </c>
      <c r="C78" s="25" t="s">
        <v>246</v>
      </c>
      <c r="D78" s="26">
        <v>0.8</v>
      </c>
      <c r="E78" s="27">
        <v>100000</v>
      </c>
      <c r="F78" s="18">
        <v>100000</v>
      </c>
    </row>
    <row r="79" spans="1:6" x14ac:dyDescent="0.25">
      <c r="A79" s="24" t="s">
        <v>94</v>
      </c>
      <c r="B79" s="17" t="s">
        <v>200</v>
      </c>
      <c r="C79" s="25" t="s">
        <v>275</v>
      </c>
      <c r="D79" s="26">
        <v>0.75</v>
      </c>
      <c r="E79" s="27">
        <v>95000</v>
      </c>
      <c r="F79" s="18">
        <v>95000</v>
      </c>
    </row>
    <row r="80" spans="1:6" x14ac:dyDescent="0.25">
      <c r="A80" s="24" t="s">
        <v>95</v>
      </c>
      <c r="B80" s="17" t="s">
        <v>201</v>
      </c>
      <c r="C80" s="25" t="s">
        <v>235</v>
      </c>
      <c r="D80" s="26">
        <v>0.8</v>
      </c>
      <c r="E80" s="27">
        <v>120000</v>
      </c>
      <c r="F80" s="18">
        <v>120000</v>
      </c>
    </row>
    <row r="81" spans="1:6" x14ac:dyDescent="0.25">
      <c r="A81" s="24" t="s">
        <v>96</v>
      </c>
      <c r="B81" s="17" t="s">
        <v>202</v>
      </c>
      <c r="C81" s="25" t="s">
        <v>239</v>
      </c>
      <c r="D81" s="26">
        <v>0.8</v>
      </c>
      <c r="E81" s="27">
        <v>120000</v>
      </c>
      <c r="F81" s="18">
        <v>120000</v>
      </c>
    </row>
    <row r="82" spans="1:6" x14ac:dyDescent="0.25">
      <c r="A82" s="24" t="s">
        <v>97</v>
      </c>
      <c r="B82" s="17" t="s">
        <v>203</v>
      </c>
      <c r="C82" s="25" t="s">
        <v>246</v>
      </c>
      <c r="D82" s="26">
        <v>0.8</v>
      </c>
      <c r="E82" s="27">
        <v>120000</v>
      </c>
      <c r="F82" s="18">
        <v>120000</v>
      </c>
    </row>
    <row r="83" spans="1:6" x14ac:dyDescent="0.25">
      <c r="A83" s="24" t="s">
        <v>98</v>
      </c>
      <c r="B83" s="17" t="s">
        <v>204</v>
      </c>
      <c r="C83" s="25" t="s">
        <v>279</v>
      </c>
      <c r="D83" s="26">
        <v>0.8</v>
      </c>
      <c r="E83" s="27">
        <v>120000</v>
      </c>
      <c r="F83" s="18">
        <v>120000</v>
      </c>
    </row>
    <row r="84" spans="1:6" x14ac:dyDescent="0.25">
      <c r="A84" s="24" t="s">
        <v>99</v>
      </c>
      <c r="B84" s="17" t="s">
        <v>205</v>
      </c>
      <c r="C84" s="25" t="s">
        <v>280</v>
      </c>
      <c r="D84" s="26">
        <v>0.8</v>
      </c>
      <c r="E84" s="27">
        <v>120000</v>
      </c>
      <c r="F84" s="18">
        <v>120000</v>
      </c>
    </row>
    <row r="85" spans="1:6" x14ac:dyDescent="0.25">
      <c r="A85" s="24" t="s">
        <v>100</v>
      </c>
      <c r="B85" s="17" t="s">
        <v>206</v>
      </c>
      <c r="C85" s="25" t="s">
        <v>259</v>
      </c>
      <c r="D85" s="26">
        <v>0.8</v>
      </c>
      <c r="E85" s="27">
        <v>120000</v>
      </c>
      <c r="F85" s="18">
        <v>120000</v>
      </c>
    </row>
    <row r="86" spans="1:6" x14ac:dyDescent="0.25">
      <c r="A86" s="24" t="s">
        <v>101</v>
      </c>
      <c r="B86" s="17" t="s">
        <v>207</v>
      </c>
      <c r="C86" s="25" t="s">
        <v>281</v>
      </c>
      <c r="D86" s="26">
        <v>0.8</v>
      </c>
      <c r="E86" s="27">
        <v>120000</v>
      </c>
      <c r="F86" s="18">
        <v>120000</v>
      </c>
    </row>
    <row r="87" spans="1:6" x14ac:dyDescent="0.25">
      <c r="A87" s="24" t="s">
        <v>102</v>
      </c>
      <c r="B87" s="17" t="s">
        <v>208</v>
      </c>
      <c r="C87" s="25" t="s">
        <v>246</v>
      </c>
      <c r="D87" s="26">
        <v>0.8</v>
      </c>
      <c r="E87" s="27">
        <v>120000</v>
      </c>
      <c r="F87" s="18">
        <v>120000</v>
      </c>
    </row>
    <row r="88" spans="1:6" x14ac:dyDescent="0.25">
      <c r="A88" s="24" t="s">
        <v>103</v>
      </c>
      <c r="B88" s="17" t="s">
        <v>209</v>
      </c>
      <c r="C88" s="25" t="s">
        <v>282</v>
      </c>
      <c r="D88" s="26">
        <v>0.8</v>
      </c>
      <c r="E88" s="27">
        <v>120000</v>
      </c>
      <c r="F88" s="18">
        <v>120000</v>
      </c>
    </row>
    <row r="89" spans="1:6" x14ac:dyDescent="0.25">
      <c r="A89" s="24" t="s">
        <v>104</v>
      </c>
      <c r="B89" s="17" t="s">
        <v>210</v>
      </c>
      <c r="C89" s="25" t="s">
        <v>283</v>
      </c>
      <c r="D89" s="26">
        <v>0.8</v>
      </c>
      <c r="E89" s="27">
        <v>120000</v>
      </c>
      <c r="F89" s="18">
        <v>120000</v>
      </c>
    </row>
    <row r="90" spans="1:6" x14ac:dyDescent="0.25">
      <c r="A90" s="24" t="s">
        <v>105</v>
      </c>
      <c r="B90" s="17" t="s">
        <v>211</v>
      </c>
      <c r="C90" s="25" t="s">
        <v>265</v>
      </c>
      <c r="D90" s="26">
        <v>0.75</v>
      </c>
      <c r="E90" s="27">
        <v>95000</v>
      </c>
      <c r="F90" s="18">
        <v>95000</v>
      </c>
    </row>
    <row r="91" spans="1:6" x14ac:dyDescent="0.25">
      <c r="A91" s="24" t="s">
        <v>106</v>
      </c>
      <c r="B91" s="17" t="s">
        <v>212</v>
      </c>
      <c r="C91" s="25" t="s">
        <v>259</v>
      </c>
      <c r="D91" s="26">
        <v>0.8</v>
      </c>
      <c r="E91" s="27">
        <v>120000</v>
      </c>
      <c r="F91" s="18">
        <v>120000</v>
      </c>
    </row>
    <row r="92" spans="1:6" x14ac:dyDescent="0.25">
      <c r="A92" s="24" t="s">
        <v>107</v>
      </c>
      <c r="B92" s="17" t="s">
        <v>213</v>
      </c>
      <c r="C92" s="25" t="s">
        <v>284</v>
      </c>
      <c r="D92" s="26">
        <v>0.8</v>
      </c>
      <c r="E92" s="27">
        <v>120000</v>
      </c>
      <c r="F92" s="18">
        <v>120000</v>
      </c>
    </row>
    <row r="93" spans="1:6" x14ac:dyDescent="0.25">
      <c r="A93" s="24" t="s">
        <v>108</v>
      </c>
      <c r="B93" s="17" t="s">
        <v>214</v>
      </c>
      <c r="C93" s="25" t="s">
        <v>246</v>
      </c>
      <c r="D93" s="26">
        <v>0.8</v>
      </c>
      <c r="E93" s="27">
        <v>120000</v>
      </c>
      <c r="F93" s="18">
        <v>120000</v>
      </c>
    </row>
    <row r="94" spans="1:6" x14ac:dyDescent="0.25">
      <c r="A94" s="24" t="s">
        <v>109</v>
      </c>
      <c r="B94" s="17" t="s">
        <v>215</v>
      </c>
      <c r="C94" s="25" t="s">
        <v>285</v>
      </c>
      <c r="D94" s="26">
        <v>0.8</v>
      </c>
      <c r="E94" s="27">
        <v>120000</v>
      </c>
      <c r="F94" s="18">
        <v>120000</v>
      </c>
    </row>
    <row r="95" spans="1:6" x14ac:dyDescent="0.25">
      <c r="A95" s="24" t="s">
        <v>110</v>
      </c>
      <c r="B95" s="17" t="s">
        <v>216</v>
      </c>
      <c r="C95" s="25" t="s">
        <v>268</v>
      </c>
      <c r="D95" s="26">
        <v>0.8</v>
      </c>
      <c r="E95" s="27">
        <v>120000</v>
      </c>
      <c r="F95" s="18">
        <v>120000</v>
      </c>
    </row>
    <row r="96" spans="1:6" x14ac:dyDescent="0.25">
      <c r="A96" s="24" t="s">
        <v>111</v>
      </c>
      <c r="B96" s="17" t="s">
        <v>217</v>
      </c>
      <c r="C96" s="25" t="s">
        <v>255</v>
      </c>
      <c r="D96" s="26">
        <v>0.8</v>
      </c>
      <c r="E96" s="27">
        <v>120000</v>
      </c>
      <c r="F96" s="18">
        <v>120000</v>
      </c>
    </row>
    <row r="97" spans="1:6" x14ac:dyDescent="0.25">
      <c r="A97" s="24" t="s">
        <v>112</v>
      </c>
      <c r="B97" s="17" t="s">
        <v>218</v>
      </c>
      <c r="C97" s="25" t="s">
        <v>286</v>
      </c>
      <c r="D97" s="26">
        <v>0.8</v>
      </c>
      <c r="E97" s="27">
        <v>120000</v>
      </c>
      <c r="F97" s="18">
        <v>120000</v>
      </c>
    </row>
    <row r="98" spans="1:6" x14ac:dyDescent="0.25">
      <c r="A98" s="24" t="s">
        <v>113</v>
      </c>
      <c r="B98" s="17" t="s">
        <v>219</v>
      </c>
      <c r="C98" s="25" t="s">
        <v>266</v>
      </c>
      <c r="D98" s="26">
        <v>0.8</v>
      </c>
      <c r="E98" s="27">
        <v>120000</v>
      </c>
      <c r="F98" s="18">
        <v>120000</v>
      </c>
    </row>
    <row r="99" spans="1:6" x14ac:dyDescent="0.25">
      <c r="A99" s="24" t="s">
        <v>114</v>
      </c>
      <c r="B99" s="17" t="s">
        <v>220</v>
      </c>
      <c r="C99" s="25" t="s">
        <v>287</v>
      </c>
      <c r="D99" s="26">
        <v>0.8</v>
      </c>
      <c r="E99" s="27">
        <v>120000</v>
      </c>
      <c r="F99" s="18">
        <v>120000</v>
      </c>
    </row>
    <row r="100" spans="1:6" x14ac:dyDescent="0.25">
      <c r="A100" s="24" t="s">
        <v>115</v>
      </c>
      <c r="B100" s="17" t="s">
        <v>221</v>
      </c>
      <c r="C100" s="25" t="s">
        <v>235</v>
      </c>
      <c r="D100" s="26">
        <v>0.8</v>
      </c>
      <c r="E100" s="27">
        <v>120000</v>
      </c>
      <c r="F100" s="18">
        <v>120000</v>
      </c>
    </row>
    <row r="101" spans="1:6" x14ac:dyDescent="0.25">
      <c r="A101" s="24" t="s">
        <v>116</v>
      </c>
      <c r="B101" s="17" t="s">
        <v>222</v>
      </c>
      <c r="C101" s="25" t="s">
        <v>239</v>
      </c>
      <c r="D101" s="26">
        <v>0.8</v>
      </c>
      <c r="E101" s="27">
        <v>120000</v>
      </c>
      <c r="F101" s="18">
        <v>96000</v>
      </c>
    </row>
    <row r="102" spans="1:6" x14ac:dyDescent="0.25">
      <c r="A102" s="24" t="s">
        <v>117</v>
      </c>
      <c r="B102" s="17" t="s">
        <v>223</v>
      </c>
      <c r="C102" s="25" t="s">
        <v>243</v>
      </c>
      <c r="D102" s="26">
        <v>0.75</v>
      </c>
      <c r="E102" s="27">
        <v>95000</v>
      </c>
      <c r="F102" s="18">
        <v>95000</v>
      </c>
    </row>
    <row r="103" spans="1:6" x14ac:dyDescent="0.25">
      <c r="A103" s="24" t="s">
        <v>118</v>
      </c>
      <c r="B103" s="17" t="s">
        <v>224</v>
      </c>
      <c r="C103" s="25" t="s">
        <v>265</v>
      </c>
      <c r="D103" s="26">
        <v>0.75</v>
      </c>
      <c r="E103" s="27">
        <v>95000</v>
      </c>
      <c r="F103" s="18">
        <v>95000</v>
      </c>
    </row>
    <row r="104" spans="1:6" x14ac:dyDescent="0.25">
      <c r="A104" s="24" t="s">
        <v>119</v>
      </c>
      <c r="B104" s="17" t="s">
        <v>225</v>
      </c>
      <c r="C104" s="25" t="s">
        <v>247</v>
      </c>
      <c r="D104" s="26">
        <v>0.8</v>
      </c>
      <c r="E104" s="27">
        <v>120000</v>
      </c>
      <c r="F104" s="18">
        <v>120000</v>
      </c>
    </row>
    <row r="105" spans="1:6" x14ac:dyDescent="0.25">
      <c r="A105" s="24" t="s">
        <v>120</v>
      </c>
      <c r="B105" s="17" t="s">
        <v>226</v>
      </c>
      <c r="C105" s="25" t="s">
        <v>288</v>
      </c>
      <c r="D105" s="26">
        <v>0.75</v>
      </c>
      <c r="E105" s="27">
        <v>95000</v>
      </c>
      <c r="F105" s="18">
        <v>95000</v>
      </c>
    </row>
    <row r="106" spans="1:6" x14ac:dyDescent="0.25">
      <c r="A106" s="24" t="s">
        <v>121</v>
      </c>
      <c r="B106" s="17" t="s">
        <v>227</v>
      </c>
      <c r="C106" s="25" t="s">
        <v>246</v>
      </c>
      <c r="D106" s="26">
        <v>0.8</v>
      </c>
      <c r="E106" s="27">
        <v>120000</v>
      </c>
      <c r="F106" s="18">
        <v>120000</v>
      </c>
    </row>
    <row r="107" spans="1:6" x14ac:dyDescent="0.25">
      <c r="A107" s="24" t="s">
        <v>122</v>
      </c>
      <c r="B107" s="17" t="s">
        <v>228</v>
      </c>
      <c r="C107" s="25" t="s">
        <v>261</v>
      </c>
      <c r="D107" s="26">
        <v>0.8</v>
      </c>
      <c r="E107" s="27">
        <v>120000</v>
      </c>
      <c r="F107" s="18">
        <v>120000</v>
      </c>
    </row>
    <row r="108" spans="1:6" x14ac:dyDescent="0.25">
      <c r="A108" s="24" t="s">
        <v>123</v>
      </c>
      <c r="B108" s="17" t="s">
        <v>229</v>
      </c>
      <c r="C108" s="25" t="s">
        <v>289</v>
      </c>
      <c r="D108" s="26">
        <v>0.8</v>
      </c>
      <c r="E108" s="27">
        <v>120000</v>
      </c>
      <c r="F108" s="18">
        <v>120000</v>
      </c>
    </row>
    <row r="109" spans="1:6" x14ac:dyDescent="0.25">
      <c r="A109" s="24" t="s">
        <v>124</v>
      </c>
      <c r="B109" s="17" t="s">
        <v>230</v>
      </c>
      <c r="C109" s="25" t="s">
        <v>287</v>
      </c>
      <c r="D109" s="26">
        <v>0.8</v>
      </c>
      <c r="E109" s="27">
        <v>100000</v>
      </c>
      <c r="F109" s="18">
        <v>100000</v>
      </c>
    </row>
    <row r="110" spans="1:6" x14ac:dyDescent="0.25">
      <c r="A110" s="24" t="s">
        <v>125</v>
      </c>
      <c r="B110" s="17" t="s">
        <v>231</v>
      </c>
      <c r="C110" s="25" t="s">
        <v>267</v>
      </c>
      <c r="D110" s="26">
        <v>0.75</v>
      </c>
      <c r="E110" s="27">
        <v>95000</v>
      </c>
      <c r="F110" s="18">
        <v>95000</v>
      </c>
    </row>
    <row r="111" spans="1:6" x14ac:dyDescent="0.25">
      <c r="A111" s="24" t="s">
        <v>126</v>
      </c>
      <c r="B111" s="17" t="s">
        <v>232</v>
      </c>
      <c r="C111" s="25" t="s">
        <v>290</v>
      </c>
      <c r="D111" s="26">
        <v>0.75</v>
      </c>
      <c r="E111" s="27">
        <v>95000</v>
      </c>
      <c r="F111" s="18">
        <v>95000</v>
      </c>
    </row>
    <row r="112" spans="1:6" x14ac:dyDescent="0.25">
      <c r="A112" s="24" t="s">
        <v>127</v>
      </c>
      <c r="B112" s="17" t="s">
        <v>233</v>
      </c>
      <c r="C112" s="25" t="s">
        <v>291</v>
      </c>
      <c r="D112" s="26">
        <v>0.8</v>
      </c>
      <c r="E112" s="27">
        <v>120000</v>
      </c>
      <c r="F112" s="18">
        <v>120000</v>
      </c>
    </row>
    <row r="113" spans="1:6" ht="15.75" thickBot="1" x14ac:dyDescent="0.3">
      <c r="A113" s="24" t="s">
        <v>128</v>
      </c>
      <c r="B113" s="17" t="s">
        <v>234</v>
      </c>
      <c r="C113" s="25" t="s">
        <v>265</v>
      </c>
      <c r="D113" s="26">
        <v>0.8</v>
      </c>
      <c r="E113" s="27">
        <v>120000</v>
      </c>
      <c r="F113" s="18">
        <v>120000</v>
      </c>
    </row>
    <row r="114" spans="1:6" ht="15.75" thickBot="1" x14ac:dyDescent="0.3">
      <c r="A114" s="3" t="s">
        <v>11</v>
      </c>
      <c r="B114" s="23">
        <f>SUBTOTAL(103,B8:B113)</f>
        <v>106</v>
      </c>
      <c r="C114" s="4"/>
      <c r="D114" s="5"/>
      <c r="E114" s="6">
        <f>SUM(E8:E113)</f>
        <v>11965000</v>
      </c>
      <c r="F114" s="7">
        <f>SUM(F8:F113)</f>
        <v>11869559.65</v>
      </c>
    </row>
    <row r="116" spans="1:6" x14ac:dyDescent="0.25">
      <c r="A116" s="12" t="s">
        <v>3</v>
      </c>
      <c r="B116" s="13"/>
      <c r="C116" s="13"/>
      <c r="D116" s="13"/>
      <c r="E116" s="13"/>
      <c r="F116" s="13"/>
    </row>
    <row r="117" spans="1:6" x14ac:dyDescent="0.25">
      <c r="A117" s="12" t="s">
        <v>5</v>
      </c>
      <c r="B117" s="12" t="s">
        <v>15</v>
      </c>
      <c r="C117" s="13"/>
      <c r="D117" s="13"/>
      <c r="E117" s="13"/>
      <c r="F117" s="13" t="s">
        <v>4</v>
      </c>
    </row>
    <row r="118" spans="1:6" x14ac:dyDescent="0.25">
      <c r="A118" s="12" t="s">
        <v>6</v>
      </c>
      <c r="B118" s="12" t="s">
        <v>16</v>
      </c>
      <c r="C118" s="13"/>
      <c r="D118" s="13"/>
      <c r="E118" s="13"/>
      <c r="F118" s="13" t="s">
        <v>4</v>
      </c>
    </row>
    <row r="119" spans="1:6" x14ac:dyDescent="0.25">
      <c r="A119" s="12" t="s">
        <v>7</v>
      </c>
      <c r="B119" s="12" t="s">
        <v>17</v>
      </c>
      <c r="C119" s="22"/>
      <c r="D119" s="14"/>
      <c r="E119" s="15"/>
      <c r="F119" s="13" t="s">
        <v>4</v>
      </c>
    </row>
    <row r="120" spans="1:6" x14ac:dyDescent="0.25">
      <c r="A120" s="16" t="s">
        <v>8</v>
      </c>
      <c r="B120" s="12" t="s">
        <v>18</v>
      </c>
      <c r="C120" s="22"/>
      <c r="D120" s="14"/>
      <c r="E120" s="15"/>
      <c r="F120" s="13" t="s">
        <v>9</v>
      </c>
    </row>
    <row r="121" spans="1:6" x14ac:dyDescent="0.25">
      <c r="A121" s="16"/>
    </row>
    <row r="124" spans="1:6" x14ac:dyDescent="0.25">
      <c r="A124" s="8"/>
      <c r="B124" s="9"/>
      <c r="C124" s="9"/>
      <c r="D124" s="10"/>
      <c r="E124" s="11"/>
      <c r="F124" s="11"/>
    </row>
    <row r="131" spans="1:6" x14ac:dyDescent="0.25">
      <c r="A131" s="28"/>
      <c r="B131" s="28"/>
      <c r="C131" s="28"/>
      <c r="D131" s="28"/>
      <c r="E131" s="28"/>
      <c r="F131" s="28"/>
    </row>
  </sheetData>
  <mergeCells count="5">
    <mergeCell ref="A131:F131"/>
    <mergeCell ref="A3:F3"/>
    <mergeCell ref="A4:F4"/>
    <mergeCell ref="A6:A7"/>
    <mergeCell ref="D6:F6"/>
  </mergeCells>
  <conditionalFormatting sqref="A124">
    <cfRule type="expression" dxfId="5" priority="93" stopIfTrue="1">
      <formula>$FF124=TRUE</formula>
    </cfRule>
    <cfRule type="expression" dxfId="4" priority="94" stopIfTrue="1">
      <formula>$FG124=TRUE</formula>
    </cfRule>
  </conditionalFormatting>
  <conditionalFormatting sqref="A113">
    <cfRule type="expression" dxfId="3" priority="1" stopIfTrue="1">
      <formula>$FG113=TRUE</formula>
    </cfRule>
    <cfRule type="expression" dxfId="2" priority="2" stopIfTrue="1">
      <formula>$FH113=TRUE</formula>
    </cfRule>
  </conditionalFormatting>
  <conditionalFormatting sqref="A8:A112">
    <cfRule type="expression" dxfId="1" priority="5" stopIfTrue="1">
      <formula>$FG8=TRUE</formula>
    </cfRule>
    <cfRule type="expression" dxfId="0" priority="6" stopIfTrue="1">
      <formula>$FH8=TRUE</formula>
    </cfRule>
  </conditionalFormatting>
  <pageMargins left="0.7" right="0.7" top="0.75" bottom="0.75" header="0.3" footer="0.3"/>
  <pageSetup paperSize="9" scale="86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C77B179-0457-4F36-AFDD-006AD7B88A46}"/>
</file>

<file path=customXml/itemProps2.xml><?xml version="1.0" encoding="utf-8"?>
<ds:datastoreItem xmlns:ds="http://schemas.openxmlformats.org/officeDocument/2006/customXml" ds:itemID="{AC80722C-CC00-4BAB-ADED-D1CCF8768ABB}"/>
</file>

<file path=customXml/itemProps3.xml><?xml version="1.0" encoding="utf-8"?>
<ds:datastoreItem xmlns:ds="http://schemas.openxmlformats.org/officeDocument/2006/customXml" ds:itemID="{F4C1A0F3-A1DA-4C1D-BBA2-CE1493B16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2. zasedání Rady Karlovarského kraje, které se uskutečnilo dne 21.12.2020 (k bodu č. 14)</dc:title>
  <dc:creator>Lukášová Jana</dc:creator>
  <cp:lastModifiedBy>Lukášová Jana</cp:lastModifiedBy>
  <dcterms:created xsi:type="dcterms:W3CDTF">2015-06-05T18:19:34Z</dcterms:created>
  <dcterms:modified xsi:type="dcterms:W3CDTF">2020-12-22T12:25:01Z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