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ddělení RR\Materiály do VRR\VRR 2016\02_2016\"/>
    </mc:Choice>
  </mc:AlternateContent>
  <bookViews>
    <workbookView xWindow="0" yWindow="0" windowWidth="28800" windowHeight="12135"/>
  </bookViews>
  <sheets>
    <sheet name="Příjemci KK" sheetId="1" r:id="rId1"/>
  </sheets>
  <externalReferences>
    <externalReference r:id="rId2"/>
  </externalReferences>
  <definedNames>
    <definedName name="_xlnm._FilterDatabase" localSheetId="0" hidden="1">'Příjemci KK'!$A$2:$K$255</definedName>
    <definedName name="dv">[1]R17!#REF!</definedName>
  </definedNames>
  <calcPr calcId="152511"/>
</workbook>
</file>

<file path=xl/calcChain.xml><?xml version="1.0" encoding="utf-8"?>
<calcChain xmlns="http://schemas.openxmlformats.org/spreadsheetml/2006/main">
  <c r="K255" i="1" l="1"/>
  <c r="A255" i="1"/>
  <c r="K254" i="1"/>
  <c r="A254" i="1"/>
  <c r="K253" i="1"/>
  <c r="A253" i="1"/>
  <c r="K252" i="1"/>
  <c r="A252" i="1"/>
  <c r="K251" i="1"/>
  <c r="A251" i="1"/>
  <c r="K250" i="1"/>
  <c r="A250" i="1"/>
  <c r="K249" i="1"/>
  <c r="A249" i="1"/>
  <c r="K248" i="1"/>
  <c r="A248" i="1"/>
  <c r="K247" i="1"/>
  <c r="A247" i="1"/>
  <c r="K246" i="1"/>
  <c r="A246" i="1"/>
  <c r="K245" i="1"/>
  <c r="A245" i="1"/>
  <c r="K244" i="1"/>
  <c r="A244" i="1"/>
  <c r="K243" i="1"/>
  <c r="A243" i="1"/>
  <c r="K242" i="1"/>
  <c r="A242" i="1"/>
  <c r="K241" i="1"/>
  <c r="A241" i="1"/>
  <c r="K240" i="1"/>
  <c r="A240" i="1"/>
  <c r="K239" i="1"/>
  <c r="A239" i="1"/>
  <c r="K238" i="1"/>
  <c r="A238" i="1"/>
  <c r="K237" i="1"/>
  <c r="A237" i="1"/>
  <c r="K236" i="1"/>
  <c r="A236" i="1"/>
  <c r="K235" i="1"/>
  <c r="A235" i="1"/>
  <c r="K234" i="1"/>
  <c r="A234" i="1"/>
  <c r="K233" i="1"/>
  <c r="A233" i="1"/>
  <c r="K232" i="1"/>
  <c r="A232" i="1"/>
  <c r="K231" i="1"/>
  <c r="A231" i="1"/>
  <c r="K230" i="1"/>
  <c r="A230" i="1"/>
  <c r="K229" i="1"/>
  <c r="A229" i="1"/>
  <c r="K228" i="1"/>
  <c r="A228" i="1"/>
  <c r="K227" i="1"/>
  <c r="A227" i="1"/>
  <c r="K226" i="1"/>
  <c r="A226" i="1"/>
  <c r="K225" i="1"/>
  <c r="A225" i="1"/>
  <c r="K224" i="1"/>
  <c r="A224" i="1"/>
  <c r="K223" i="1"/>
  <c r="A223" i="1"/>
  <c r="K222" i="1"/>
  <c r="A222" i="1"/>
  <c r="K221" i="1"/>
  <c r="A221" i="1"/>
  <c r="K220" i="1"/>
  <c r="A220" i="1"/>
  <c r="K219" i="1"/>
  <c r="A219" i="1"/>
  <c r="K218" i="1"/>
  <c r="A218" i="1"/>
  <c r="K217" i="1"/>
  <c r="A217" i="1"/>
  <c r="K216" i="1"/>
  <c r="A216" i="1"/>
  <c r="K215" i="1"/>
  <c r="A215" i="1"/>
  <c r="K214" i="1"/>
  <c r="A214" i="1"/>
  <c r="K213" i="1"/>
  <c r="A213" i="1"/>
  <c r="K212" i="1"/>
  <c r="A212" i="1"/>
  <c r="K211" i="1"/>
  <c r="A211" i="1"/>
  <c r="K210" i="1"/>
  <c r="A210" i="1"/>
  <c r="K209" i="1"/>
  <c r="A209" i="1"/>
  <c r="K208" i="1"/>
  <c r="A208" i="1"/>
  <c r="K207" i="1"/>
  <c r="A207" i="1"/>
  <c r="K206" i="1"/>
  <c r="A206" i="1"/>
  <c r="K205" i="1"/>
  <c r="A205" i="1"/>
  <c r="K204" i="1"/>
  <c r="A204" i="1"/>
  <c r="K203" i="1"/>
  <c r="A203" i="1"/>
  <c r="K202" i="1"/>
  <c r="A202" i="1"/>
  <c r="K201" i="1"/>
  <c r="A201" i="1"/>
  <c r="K200" i="1"/>
  <c r="A200" i="1"/>
  <c r="K199" i="1"/>
  <c r="A199" i="1"/>
  <c r="K198" i="1"/>
  <c r="A198" i="1"/>
  <c r="K197" i="1"/>
  <c r="A197" i="1"/>
  <c r="K196" i="1"/>
  <c r="A196" i="1"/>
  <c r="K195" i="1"/>
  <c r="A195" i="1"/>
  <c r="K194" i="1"/>
  <c r="A194" i="1"/>
  <c r="K193" i="1"/>
  <c r="A193" i="1"/>
  <c r="K192" i="1"/>
  <c r="A192" i="1"/>
  <c r="K191" i="1"/>
  <c r="A191" i="1"/>
  <c r="K190" i="1"/>
  <c r="A190" i="1"/>
  <c r="K189" i="1"/>
  <c r="A189" i="1"/>
  <c r="K188" i="1"/>
  <c r="A188" i="1"/>
  <c r="K187" i="1"/>
  <c r="A187" i="1"/>
  <c r="K186" i="1"/>
  <c r="A186" i="1"/>
  <c r="K185" i="1"/>
  <c r="A185" i="1"/>
  <c r="K184" i="1"/>
  <c r="A184" i="1"/>
  <c r="K183" i="1"/>
  <c r="A183" i="1"/>
  <c r="K182" i="1"/>
  <c r="A182" i="1"/>
  <c r="K181" i="1"/>
  <c r="A181" i="1"/>
  <c r="K180" i="1"/>
  <c r="A180" i="1"/>
  <c r="K179" i="1"/>
  <c r="A179" i="1"/>
  <c r="K178" i="1"/>
  <c r="A178" i="1"/>
  <c r="K177" i="1"/>
  <c r="A177" i="1"/>
  <c r="K176" i="1"/>
  <c r="A176" i="1"/>
  <c r="K175" i="1"/>
  <c r="A175" i="1"/>
  <c r="K174" i="1"/>
  <c r="A174" i="1"/>
  <c r="K173" i="1"/>
  <c r="A173" i="1"/>
  <c r="K172" i="1"/>
  <c r="A172" i="1"/>
  <c r="K171" i="1"/>
  <c r="A171" i="1"/>
  <c r="K170" i="1"/>
  <c r="A170" i="1"/>
  <c r="K169" i="1"/>
  <c r="A169" i="1"/>
  <c r="K168" i="1"/>
  <c r="A168" i="1"/>
  <c r="K167" i="1"/>
  <c r="A167" i="1"/>
  <c r="K166" i="1"/>
  <c r="A166" i="1"/>
  <c r="K165" i="1"/>
  <c r="A165" i="1"/>
  <c r="K164" i="1"/>
  <c r="A164" i="1"/>
  <c r="K163" i="1"/>
  <c r="A163" i="1"/>
  <c r="K162" i="1"/>
  <c r="A162" i="1"/>
  <c r="K161" i="1"/>
  <c r="A161" i="1"/>
  <c r="K160" i="1"/>
  <c r="A160" i="1"/>
  <c r="K159" i="1"/>
  <c r="A159" i="1"/>
  <c r="K158" i="1"/>
  <c r="A158" i="1"/>
  <c r="K157" i="1"/>
  <c r="A157" i="1"/>
  <c r="K156" i="1"/>
  <c r="A156" i="1"/>
  <c r="K155" i="1"/>
  <c r="A155" i="1"/>
  <c r="K154" i="1"/>
  <c r="A154" i="1"/>
  <c r="K153" i="1"/>
  <c r="A153" i="1"/>
  <c r="K152" i="1"/>
  <c r="A152" i="1"/>
  <c r="K151" i="1"/>
  <c r="A151" i="1"/>
  <c r="K150" i="1"/>
  <c r="A150" i="1"/>
  <c r="K149" i="1"/>
  <c r="A149" i="1"/>
  <c r="K148" i="1"/>
  <c r="A148" i="1"/>
  <c r="K147" i="1"/>
  <c r="A147" i="1"/>
  <c r="K146" i="1"/>
  <c r="A146" i="1"/>
  <c r="K145" i="1"/>
  <c r="A145" i="1"/>
  <c r="K144" i="1"/>
  <c r="A144" i="1"/>
  <c r="K143" i="1"/>
  <c r="A143" i="1"/>
  <c r="K142" i="1"/>
  <c r="A142" i="1"/>
  <c r="K141" i="1"/>
  <c r="A141" i="1"/>
  <c r="K140" i="1"/>
  <c r="A140" i="1"/>
  <c r="K139" i="1"/>
  <c r="A139" i="1"/>
  <c r="K138" i="1"/>
  <c r="A138" i="1"/>
  <c r="K137" i="1"/>
  <c r="A137" i="1"/>
  <c r="K136" i="1"/>
  <c r="A136" i="1"/>
  <c r="K135" i="1"/>
  <c r="A135" i="1"/>
  <c r="K134" i="1"/>
  <c r="A134" i="1"/>
  <c r="K133" i="1"/>
  <c r="A133" i="1"/>
  <c r="K132" i="1"/>
  <c r="A132" i="1"/>
  <c r="K131" i="1"/>
  <c r="A131" i="1"/>
  <c r="K130" i="1"/>
  <c r="A130" i="1"/>
  <c r="K129" i="1"/>
  <c r="A129" i="1"/>
  <c r="K128" i="1"/>
  <c r="A128" i="1"/>
  <c r="K127" i="1"/>
  <c r="A127" i="1"/>
  <c r="K126" i="1"/>
  <c r="A126" i="1"/>
  <c r="K125" i="1"/>
  <c r="A125" i="1"/>
  <c r="K124" i="1"/>
  <c r="A124" i="1"/>
  <c r="K123" i="1"/>
  <c r="A123" i="1"/>
  <c r="K122" i="1"/>
  <c r="A122" i="1"/>
  <c r="K121" i="1"/>
  <c r="A121" i="1"/>
  <c r="K120" i="1"/>
  <c r="A120" i="1"/>
  <c r="K119" i="1"/>
  <c r="A119" i="1"/>
  <c r="K118" i="1"/>
  <c r="A118" i="1"/>
  <c r="K117" i="1"/>
  <c r="A117" i="1"/>
  <c r="K116" i="1"/>
  <c r="A116" i="1"/>
  <c r="K115" i="1"/>
  <c r="A115" i="1"/>
  <c r="K114" i="1"/>
  <c r="A114" i="1"/>
  <c r="K113" i="1"/>
  <c r="A113" i="1"/>
  <c r="K112" i="1"/>
  <c r="A112" i="1"/>
  <c r="K111" i="1"/>
  <c r="A111" i="1"/>
  <c r="K110" i="1"/>
  <c r="A110" i="1"/>
  <c r="K109" i="1"/>
  <c r="A109" i="1"/>
  <c r="K108" i="1"/>
  <c r="A108" i="1"/>
  <c r="K107" i="1"/>
  <c r="A107" i="1"/>
  <c r="K106" i="1"/>
  <c r="A106" i="1"/>
  <c r="K105" i="1"/>
  <c r="A105" i="1"/>
  <c r="K104" i="1"/>
  <c r="A104" i="1"/>
  <c r="K103" i="1"/>
  <c r="A103" i="1"/>
  <c r="K102" i="1"/>
  <c r="A102" i="1"/>
  <c r="K101" i="1"/>
  <c r="A101" i="1"/>
  <c r="K100" i="1"/>
  <c r="A100" i="1"/>
  <c r="K99" i="1"/>
  <c r="A99" i="1"/>
  <c r="K98" i="1"/>
  <c r="A98" i="1"/>
  <c r="K97" i="1"/>
  <c r="A97" i="1"/>
  <c r="K96" i="1"/>
  <c r="A96" i="1"/>
  <c r="K95" i="1"/>
  <c r="A95" i="1"/>
  <c r="K94" i="1"/>
  <c r="A94" i="1"/>
  <c r="K93" i="1"/>
  <c r="A93" i="1"/>
  <c r="K92" i="1"/>
  <c r="A92" i="1"/>
  <c r="K91" i="1"/>
  <c r="A91" i="1"/>
  <c r="K90" i="1"/>
  <c r="A90" i="1"/>
  <c r="K89" i="1"/>
  <c r="A89" i="1"/>
  <c r="K88" i="1"/>
  <c r="A88" i="1"/>
  <c r="K87" i="1"/>
  <c r="A87" i="1"/>
  <c r="K86" i="1"/>
  <c r="A86" i="1"/>
  <c r="K85" i="1"/>
  <c r="A85" i="1"/>
  <c r="K84" i="1"/>
  <c r="A84" i="1"/>
  <c r="K83" i="1"/>
  <c r="A83" i="1"/>
  <c r="K82" i="1"/>
  <c r="A82" i="1"/>
  <c r="K81" i="1"/>
  <c r="A81" i="1"/>
  <c r="K80" i="1"/>
  <c r="A80" i="1"/>
  <c r="K79" i="1"/>
  <c r="A79" i="1"/>
  <c r="K78" i="1"/>
  <c r="A78" i="1"/>
  <c r="K77" i="1"/>
  <c r="A77" i="1"/>
  <c r="K76" i="1"/>
  <c r="A76" i="1"/>
  <c r="K75" i="1"/>
  <c r="A75" i="1"/>
  <c r="K74" i="1"/>
  <c r="A74" i="1"/>
  <c r="K73" i="1"/>
  <c r="A73" i="1"/>
  <c r="K72" i="1"/>
  <c r="A72" i="1"/>
  <c r="K71" i="1"/>
  <c r="A71" i="1"/>
  <c r="K70" i="1"/>
  <c r="A70" i="1"/>
  <c r="K69" i="1"/>
  <c r="A69" i="1"/>
  <c r="K68" i="1"/>
  <c r="A68" i="1"/>
  <c r="K67" i="1"/>
  <c r="A67" i="1"/>
  <c r="K66" i="1"/>
  <c r="A66" i="1"/>
  <c r="K65" i="1"/>
  <c r="A65" i="1"/>
  <c r="K64" i="1"/>
  <c r="A64" i="1"/>
  <c r="K63" i="1"/>
  <c r="A63" i="1"/>
  <c r="K62" i="1"/>
  <c r="A62" i="1"/>
  <c r="K61" i="1"/>
  <c r="A61" i="1"/>
  <c r="K60" i="1"/>
  <c r="A60" i="1"/>
  <c r="K59" i="1"/>
  <c r="A59" i="1"/>
  <c r="K58" i="1"/>
  <c r="A58" i="1"/>
  <c r="K57" i="1"/>
  <c r="A57" i="1"/>
  <c r="K56" i="1"/>
  <c r="A56" i="1"/>
  <c r="K55" i="1"/>
  <c r="A55" i="1"/>
  <c r="K54" i="1"/>
  <c r="A54" i="1"/>
  <c r="K53" i="1"/>
  <c r="A53" i="1"/>
  <c r="K52" i="1"/>
  <c r="A52" i="1"/>
  <c r="K51" i="1"/>
  <c r="A51" i="1"/>
  <c r="K50" i="1"/>
  <c r="A50" i="1"/>
  <c r="K49" i="1"/>
  <c r="A49" i="1"/>
  <c r="K48" i="1"/>
  <c r="A48" i="1"/>
  <c r="K47" i="1"/>
  <c r="A47" i="1"/>
  <c r="K46" i="1"/>
  <c r="A46" i="1"/>
  <c r="K45" i="1"/>
  <c r="A45" i="1"/>
  <c r="K44" i="1"/>
  <c r="A44" i="1"/>
  <c r="K43" i="1"/>
  <c r="A43" i="1"/>
  <c r="K42" i="1"/>
  <c r="A42" i="1"/>
  <c r="K41" i="1"/>
  <c r="A41" i="1"/>
  <c r="K40" i="1"/>
  <c r="A40" i="1"/>
  <c r="K39" i="1"/>
  <c r="A39" i="1"/>
  <c r="K38" i="1"/>
  <c r="A38" i="1"/>
  <c r="K37" i="1"/>
  <c r="A37" i="1"/>
  <c r="K36" i="1"/>
  <c r="A36" i="1"/>
  <c r="K35" i="1"/>
  <c r="A35" i="1"/>
  <c r="K34" i="1"/>
  <c r="A34" i="1"/>
  <c r="K33" i="1"/>
  <c r="A33" i="1"/>
  <c r="K32" i="1"/>
  <c r="A32" i="1"/>
  <c r="K31" i="1"/>
  <c r="A31" i="1"/>
  <c r="K30" i="1"/>
  <c r="A30" i="1"/>
  <c r="K29" i="1"/>
  <c r="A29" i="1"/>
  <c r="K28" i="1"/>
  <c r="A28" i="1"/>
  <c r="K27" i="1"/>
  <c r="A27" i="1"/>
  <c r="K26" i="1"/>
  <c r="A26" i="1"/>
  <c r="K25" i="1"/>
  <c r="A25" i="1"/>
  <c r="K24" i="1"/>
  <c r="A24" i="1"/>
  <c r="K23" i="1"/>
  <c r="A23" i="1"/>
  <c r="K22" i="1"/>
  <c r="A22" i="1"/>
  <c r="K21" i="1"/>
  <c r="A21" i="1"/>
  <c r="K20" i="1"/>
  <c r="A20" i="1"/>
  <c r="K19" i="1"/>
  <c r="A19" i="1"/>
  <c r="K18" i="1"/>
  <c r="A18" i="1"/>
  <c r="K17" i="1"/>
  <c r="A17" i="1"/>
  <c r="K16" i="1"/>
  <c r="A16" i="1"/>
  <c r="K15" i="1"/>
  <c r="A15" i="1"/>
  <c r="K14" i="1"/>
  <c r="A14" i="1"/>
  <c r="K13" i="1"/>
  <c r="A13" i="1"/>
  <c r="K12" i="1"/>
  <c r="A12" i="1"/>
  <c r="K11" i="1"/>
  <c r="A11" i="1"/>
  <c r="K10" i="1"/>
  <c r="A10" i="1"/>
  <c r="K9" i="1"/>
  <c r="A9" i="1"/>
  <c r="K8" i="1"/>
  <c r="A8" i="1"/>
  <c r="K7" i="1"/>
  <c r="A7" i="1"/>
  <c r="K6" i="1"/>
  <c r="A6" i="1"/>
  <c r="K5" i="1"/>
  <c r="A5" i="1"/>
  <c r="K4" i="1"/>
  <c r="A4" i="1"/>
  <c r="K3" i="1"/>
  <c r="A3" i="1"/>
</calcChain>
</file>

<file path=xl/sharedStrings.xml><?xml version="1.0" encoding="utf-8"?>
<sst xmlns="http://schemas.openxmlformats.org/spreadsheetml/2006/main" count="1112" uniqueCount="624">
  <si>
    <t>Oblast podpory</t>
  </si>
  <si>
    <t>Registrační číslo projektu</t>
  </si>
  <si>
    <t>Název příjemce</t>
  </si>
  <si>
    <t>Název projektu</t>
  </si>
  <si>
    <t>SMLOUVA/DODATEK Příspěvěk Společenství ERDF</t>
  </si>
  <si>
    <t>SMLOUVA/DODATEK Dotace</t>
  </si>
  <si>
    <t>Datum proplacení projektu</t>
  </si>
  <si>
    <t>PROPLACENO Příspěvek Společenství ERDF</t>
  </si>
  <si>
    <t>PROPLACENO Dotace</t>
  </si>
  <si>
    <t>Stav projektu</t>
  </si>
  <si>
    <t>Stav projektu (kód)</t>
  </si>
  <si>
    <t>CZ.1.09/1.1.00/15.00533</t>
  </si>
  <si>
    <t>Město Karlovy Vary</t>
  </si>
  <si>
    <t>Meandr Ohře v Karlových Varech a Víceúčelová stezka Rybáře - Stará Role</t>
  </si>
  <si>
    <t>P7 Výdaje projektu certifikovány</t>
  </si>
  <si>
    <t>CZ.1.09/1.1.00/15.00583</t>
  </si>
  <si>
    <t>Volnočasový areál Rolava</t>
  </si>
  <si>
    <t>CZ.1.09/1.1.00/26.00608</t>
  </si>
  <si>
    <t>Výstavba krytého plaveckého bazénu, lávky a parkoviště</t>
  </si>
  <si>
    <t>CZ.1.09/1.1.00/61.01126</t>
  </si>
  <si>
    <t>Statutární město Karlovy Vary</t>
  </si>
  <si>
    <t>Karlovy Vary - Hala pro míčové sporty</t>
  </si>
  <si>
    <t/>
  </si>
  <si>
    <t>P5 Realizace projektu ukončena</t>
  </si>
  <si>
    <t>CZ.1.09/1.1.00/61.01127</t>
  </si>
  <si>
    <t>Centrum zdraví a bezpečí, Karlovy Vary</t>
  </si>
  <si>
    <t>CZ.1.09/1.1.00/75.01330</t>
  </si>
  <si>
    <t>Karlovy Vary - Venkovní bazén</t>
  </si>
  <si>
    <t>P6 Financování projektu ukončeno</t>
  </si>
  <si>
    <t>CZ.1.09/1.1.00/84.01389</t>
  </si>
  <si>
    <t>Karlovy Vary, Meandr Ohře - víceúčelová lávka, příjezdová komunikace a parkoviště</t>
  </si>
  <si>
    <t>P45 Projekt v realizaci</t>
  </si>
  <si>
    <t>CZ.1.09/1.2.00/09.00024</t>
  </si>
  <si>
    <t>město Cheb</t>
  </si>
  <si>
    <t xml:space="preserve">Pěší zóna - ulice Svobody - Cheb </t>
  </si>
  <si>
    <t>CZ.1.09/1.2.00/09.00108</t>
  </si>
  <si>
    <t>Muzeum Cheb, příspěvková organizace Karlovarského kraje</t>
  </si>
  <si>
    <t>Stavební úpravy budovy školy na centrální depozitář Krajského muzea Karlovar. kraje, p.o. v Chebu</t>
  </si>
  <si>
    <t>CZ.1.09/1.2.00/09.00127</t>
  </si>
  <si>
    <t>Město Ostrov</t>
  </si>
  <si>
    <t>Rozvoj infrastruktury pro kulturu a volný čas - Ostrov</t>
  </si>
  <si>
    <t>CZ.1.09/1.2.00/09.00178</t>
  </si>
  <si>
    <t>Město Sokolov</t>
  </si>
  <si>
    <t>Rekonstrukce haly zimního stadionu v Sokolově</t>
  </si>
  <si>
    <t>P8 Projekt finálně uzavřen</t>
  </si>
  <si>
    <t>CZ.1.09/1.2.00/09.00241</t>
  </si>
  <si>
    <t xml:space="preserve">Historický Ostrov II </t>
  </si>
  <si>
    <t>CZ.1.09/1.2.00/16.00289</t>
  </si>
  <si>
    <t>Město Františkovy Lázně</t>
  </si>
  <si>
    <t>Multifunkční hřiště pro dospívající mládež U Jezírka ve Františkových Lázních</t>
  </si>
  <si>
    <t>CZ.1.09/1.2.00/16.00292</t>
  </si>
  <si>
    <t>Město Cheb</t>
  </si>
  <si>
    <t>Revitalizace zahrad mateřských škol v Chebu - I.</t>
  </si>
  <si>
    <t>CZ.1.09/1.2.00/16.00293</t>
  </si>
  <si>
    <t>Revitalizace vnitrobloku Krátká a okolí v Chebu</t>
  </si>
  <si>
    <t>CZ.1.09/1.2.00/20.00530</t>
  </si>
  <si>
    <t>Město Kraslice</t>
  </si>
  <si>
    <t>Kraslice - Rekonstrukce chodníků  II. a III. etapa</t>
  </si>
  <si>
    <t>CZ.1.09/1.2.00/20.00532</t>
  </si>
  <si>
    <t>Veřejně přístupné sportoviště - Kraslice</t>
  </si>
  <si>
    <t>CZ.1.09/1.2.00/20.00544</t>
  </si>
  <si>
    <t>Město Mariánské Lázně</t>
  </si>
  <si>
    <t>Revitalizace a regenerace brownfields - kasárna Hamrníky</t>
  </si>
  <si>
    <t>CZ.1.09/1.2.00/20.00545</t>
  </si>
  <si>
    <t>Vybudování zóny klidu</t>
  </si>
  <si>
    <t>CZ.1.09/1.2.00/20.00547</t>
  </si>
  <si>
    <t>Rekonstrukce budovy městského úřadu - 2. etapa</t>
  </si>
  <si>
    <t>CZ.1.09/1.2.00/20.00548</t>
  </si>
  <si>
    <t>Střední škola živnostenská Sokolov, příspěvková organizace</t>
  </si>
  <si>
    <t>Moderní střední školy - moderní sportovní areály Střední školy živnostenské Sokolov</t>
  </si>
  <si>
    <t>CZ.1.09/1.2.00/20.00554</t>
  </si>
  <si>
    <t>Město Aš</t>
  </si>
  <si>
    <t>Multifunkční, informační, vzdělávací a společenské centrum - Městská knihovna v Aši</t>
  </si>
  <si>
    <t>CZ.1.09/1.2.00/20.00555</t>
  </si>
  <si>
    <t>OSTROV ZDRAVÍ o.p.s.</t>
  </si>
  <si>
    <t>Modernizace centrálních operačních sálů</t>
  </si>
  <si>
    <t>CZ.1.09/1.2.00/20.00556</t>
  </si>
  <si>
    <t>Revitalizace centra města Aš - rekonstrukce Masarykova náměstí</t>
  </si>
  <si>
    <t>CZ.1.09/1.2.00/20.00560</t>
  </si>
  <si>
    <t>Město Nejdek</t>
  </si>
  <si>
    <t>Zastřešení a opláštění zimního stadionu Nejdek
Stavba zázemí zimního stadionu</t>
  </si>
  <si>
    <t>CZ.1.09/1.2.00/20.00561</t>
  </si>
  <si>
    <t>Zastřešení a opláštění zimního stadionu Nejdek
Stavba zastřešení ledové plochy</t>
  </si>
  <si>
    <t>CZ.1.09/1.2.00/20.00562</t>
  </si>
  <si>
    <t>Město Chodov</t>
  </si>
  <si>
    <t>Sportovní centrum Chodov SO.05</t>
  </si>
  <si>
    <t>CZ.1.09/1.2.00/20.00564</t>
  </si>
  <si>
    <t>Chodov - obnova parku u evangelického kostela</t>
  </si>
  <si>
    <t>CZ.1.09/1.2.00/20.00565</t>
  </si>
  <si>
    <t>Rekonstrukce a vybavení DDM Bludiště Chodov</t>
  </si>
  <si>
    <t>CZ.1.09/1.2.00/20.00579</t>
  </si>
  <si>
    <t>Národní rada osob se zdravotním postižením České republiky o.s.</t>
  </si>
  <si>
    <t>Toa Point</t>
  </si>
  <si>
    <t>CZ.1.09/1.2.00/29.00614</t>
  </si>
  <si>
    <t>Rekonstrukce bazénu 6. ZŠ a sadové úpravy</t>
  </si>
  <si>
    <t>CZ.1.09/1.2.00/29.00631</t>
  </si>
  <si>
    <t>Rekonstrukce sportovního areálu Viktoria Mariánské Lázně, II. etapa</t>
  </si>
  <si>
    <t>CZ.1.09/1.2.00/29.00633</t>
  </si>
  <si>
    <t>Stavební úpravy náměstí 28. října</t>
  </si>
  <si>
    <t>CZ.1.09/1.2.00/29.00644</t>
  </si>
  <si>
    <t>Sportovní hala Chodov</t>
  </si>
  <si>
    <t>CZ.1.09/1.2.00/29.00648</t>
  </si>
  <si>
    <t>Revitalizace komunikací včetně víceúčelových stezek pro pěší a cyklisty v Chebu</t>
  </si>
  <si>
    <t>CZ.1.09/1.2.00/29.00688</t>
  </si>
  <si>
    <t>Dům kultury Ostrov - Centrum pro kulturu, vzdělávání a volný čas</t>
  </si>
  <si>
    <t>CZ.1.09/1.2.00/63.01009</t>
  </si>
  <si>
    <t>Město Kynšperk nad Ohří</t>
  </si>
  <si>
    <t>REVITALIZACE NÁMĚSTÍ SNP KYNŠPERK NAD OHŘÍ</t>
  </si>
  <si>
    <t>CZ.1.09/1.2.00/63.01010</t>
  </si>
  <si>
    <t>Aktivní život pro Aš - sportoviště Okružní ulice - 1. etapa</t>
  </si>
  <si>
    <t>CZ.1.09/1.2.00/63.01011</t>
  </si>
  <si>
    <t>Revitalizace Goethova náměstí v Aši</t>
  </si>
  <si>
    <t>CZ.1.09/1.2.00/63.01012</t>
  </si>
  <si>
    <t>Aktivní život pro Aš - sportoviště Hlávkova ulice</t>
  </si>
  <si>
    <t>CZ.1.09/1.2.00/63.01022</t>
  </si>
  <si>
    <t>Ostrov, Skatepark - Plochy pro volnočasové aktivity</t>
  </si>
  <si>
    <t>CZ.1.09/1.2.00/63.01023</t>
  </si>
  <si>
    <t>Ostrov, Revitalizace vnitrobloku Horská - U Nemocnice - Borecká - Hlavní</t>
  </si>
  <si>
    <t>CZ.1.09/1.2.00/63.01030</t>
  </si>
  <si>
    <t>Revitalizace Městského úřadu v Aši</t>
  </si>
  <si>
    <t>CZ.1.09/1.2.00/63.01032</t>
  </si>
  <si>
    <t>Město Horní Slavkov</t>
  </si>
  <si>
    <t>Zatraktivnění volnočasového vyžití v Horním Slavkově</t>
  </si>
  <si>
    <t>CZ.1.09/1.2.00/63.01033</t>
  </si>
  <si>
    <t>Revitalizace lokality "Kopec", Ostrov</t>
  </si>
  <si>
    <t>CZ.1.09/1.2.00/63.01034</t>
  </si>
  <si>
    <t>Sportovní centrum Chodov - šatny a hospodářské zázemí</t>
  </si>
  <si>
    <t>CZ.1.09/1.2.00/63.01038</t>
  </si>
  <si>
    <t>Rekonstrukce budovy bývalé OA pro potřeby ZUŠ</t>
  </si>
  <si>
    <t>CZ.1.09/1.2.00/63.01039</t>
  </si>
  <si>
    <t>Město Habartov</t>
  </si>
  <si>
    <t>Město Habartov - víceúčelové hřiště</t>
  </si>
  <si>
    <t>CZ.1.09/1.2.00/63.01041</t>
  </si>
  <si>
    <t>Revitalizace areálu Baník</t>
  </si>
  <si>
    <t>CZ.1.09/1.2.00/63.01042</t>
  </si>
  <si>
    <t>Stavební úpravy veřejného prostranství propojení ul. B. Němcové, ul. Sokolovská, ul. Slovenská</t>
  </si>
  <si>
    <t>CZ.1.09/1.2.00/63.01043</t>
  </si>
  <si>
    <t>Rekonstrukce mostů a lávky přes Lobezský potok</t>
  </si>
  <si>
    <t>CZ.1.09/1.2.00/63.01045</t>
  </si>
  <si>
    <t>Kraslice - rekonstrukce hřiště</t>
  </si>
  <si>
    <t>CZ.1.09/1.2.00/63.01048</t>
  </si>
  <si>
    <t>Kraslice - revitalizace středu města</t>
  </si>
  <si>
    <t>CZ.1.09/1.2.00/63.01049</t>
  </si>
  <si>
    <t>Revitalizace městského koupaliště</t>
  </si>
  <si>
    <t>CZ.1.09/1.2.00/63.01050</t>
  </si>
  <si>
    <t>Revitalizace městských sportovišť</t>
  </si>
  <si>
    <t>CZ.1.09/1.2.00/63.01051</t>
  </si>
  <si>
    <t>Rekonstrukce mostu přes řeku Ohři - ul. Jednoty Sokolov</t>
  </si>
  <si>
    <t>CZ.1.09/1.2.00/63.01054</t>
  </si>
  <si>
    <t>Diakonie Českobratrské církve evangelické</t>
  </si>
  <si>
    <t>Mateřská školka v Chebu</t>
  </si>
  <si>
    <t>CZ.1.09/1.2.00/63.01055</t>
  </si>
  <si>
    <t>Víceúčelové hřiště 2. ZŠ</t>
  </si>
  <si>
    <t>CZ.1.09/1.2.00/63.01057</t>
  </si>
  <si>
    <t>Skalka - dětské dopravní hřiště</t>
  </si>
  <si>
    <t>CZ.1.09/1.2.00/63.01059</t>
  </si>
  <si>
    <t>Lůžková část psychiatrického výzkumu a rehabilitace</t>
  </si>
  <si>
    <t>CZ.1.09/1.2.00/77.01199</t>
  </si>
  <si>
    <t>Kraslice - obnova dopravní infrastruktury města I. etapa</t>
  </si>
  <si>
    <t>CZ.1.09/1.2.00/77.01200</t>
  </si>
  <si>
    <t>Kraslice - obnova dopravní infrastruktury města II. etapa</t>
  </si>
  <si>
    <t>CZ.1.09/1.2.00/77.01201</t>
  </si>
  <si>
    <t>Ostrov, Čapkova a Nejedlého ulice</t>
  </si>
  <si>
    <t>CZ.1.09/1.2.00/77.01202</t>
  </si>
  <si>
    <t>Ostrov, Lidická ulice</t>
  </si>
  <si>
    <t>CZ.1.09/1.2.00/77.01203</t>
  </si>
  <si>
    <t>Ostrov - revitalizace vnitrobloků</t>
  </si>
  <si>
    <t>CZ.1.09/1.2.00/77.01204</t>
  </si>
  <si>
    <t>Lesní cesta na vrch Háj, Aš</t>
  </si>
  <si>
    <t>CZ.1.09/1.2.00/77.01205</t>
  </si>
  <si>
    <t>Revitalizace vnitrobloku Karlova a Moravská</t>
  </si>
  <si>
    <t>CZ.1.09/1.2.00/77.01206</t>
  </si>
  <si>
    <t>Stavební úpravy a přístavba tělocvičny, Aš</t>
  </si>
  <si>
    <t>CZ.1.09/1.2.00/77.01208</t>
  </si>
  <si>
    <t>Revitalizace vnitrobloků v MPR - vnitroblok Obrněné brigády - 26. dubna</t>
  </si>
  <si>
    <t>CZ.1.09/1.2.00/77.01209</t>
  </si>
  <si>
    <t>Revitalizace veřejného prostranství v ul. Přátelství, Cheb</t>
  </si>
  <si>
    <t>CZ.1.09/1.2.00/77.01210</t>
  </si>
  <si>
    <t>Revitalizace a obnova veřejných prostranství v Kynšperku nad Ohří</t>
  </si>
  <si>
    <t>CZ.1.09/1.2.00/77.01215</t>
  </si>
  <si>
    <t>Chodov - Revitalizace ulice Tovární, včetně parkoviště</t>
  </si>
  <si>
    <t>CZ.1.09/1.2.00/77.01216</t>
  </si>
  <si>
    <t>Vybudování archivu a stavební úpravy MěÚ Sokolov</t>
  </si>
  <si>
    <t>CZ.1.09/1.2.00/77.01217</t>
  </si>
  <si>
    <t>Revitalizace Mánesovy ulice v Sokolově a výstavba parkovacích stání</t>
  </si>
  <si>
    <t>CZ.1.09/1.2.00/77.01219</t>
  </si>
  <si>
    <t>Rekonstrukce mostu přes Lobezský potok u Penny MK-15</t>
  </si>
  <si>
    <t>CZ.1.09/1.2.00/88.01340</t>
  </si>
  <si>
    <t>Kraslice - rekonstrukce kulturního domu - IV. etapa</t>
  </si>
  <si>
    <t>CZ.1.09/1.2.00/88.01348</t>
  </si>
  <si>
    <t>Revitalizace parku - Městské sady</t>
  </si>
  <si>
    <t>CZ.1.09/1.2.00/88.01354</t>
  </si>
  <si>
    <t>Rekonstrukce kanalizace a komunikace Poděbradova ul., Aš</t>
  </si>
  <si>
    <t>CZ.1.09/1.2.00/88.01355</t>
  </si>
  <si>
    <t>Rekonstrukce komunikace Jižní, Aš</t>
  </si>
  <si>
    <t>CZ.1.09/1.2.00/88.01357</t>
  </si>
  <si>
    <t>Revitalizace sportovišť a volnočasových aktivit</t>
  </si>
  <si>
    <t>CZ.1.09/1.3.00/10.00163</t>
  </si>
  <si>
    <t>Střední průmyslová škola Ostrov</t>
  </si>
  <si>
    <t>Centrum technického vzdělávání (CTV) Ostrov</t>
  </si>
  <si>
    <t>CZ.1.09/1.3.00/18.00376</t>
  </si>
  <si>
    <t>Integrovaná střední škola technická a ekonomická Sokolov</t>
  </si>
  <si>
    <t>Projekt revitalizace Centra vzdělávání ISŠTE Sokolov</t>
  </si>
  <si>
    <t>CZ.1.09/1.3.00/29.00636</t>
  </si>
  <si>
    <t>Karlovarská krajská nemocnice a.s.</t>
  </si>
  <si>
    <t>Modernizace vybavení a zařízení Karlovarské krajské nemocnice a.s.</t>
  </si>
  <si>
    <t>CZ.1.09/1.3.00/41.00970</t>
  </si>
  <si>
    <t>Integrovaná střední škola Cheb</t>
  </si>
  <si>
    <t>Centrum odborného a praktického vzdělávání ISŠ Cheb</t>
  </si>
  <si>
    <t>CZ.1.09/1.3.00/68.01143</t>
  </si>
  <si>
    <t>Modernizace strojů a zařízení školních dílen pro kvalitní výuku</t>
  </si>
  <si>
    <t>CZ.1.09/1.3.00/68.01147</t>
  </si>
  <si>
    <t>První české gymnázium v Karlových Varech</t>
  </si>
  <si>
    <t>Rekonstrukce a dostavba Prvního českého gymnázia v K. Varech, II.etapa-přístavba západního křídla</t>
  </si>
  <si>
    <t>CZ.1.09/1.3.00/69.01137</t>
  </si>
  <si>
    <t>Modernizace a vybavení přístrojového vybavení Pavilonu akutní medicíny a centrálního vstupu KKN</t>
  </si>
  <si>
    <t>CZ.1.09/1.3.00/69.01146</t>
  </si>
  <si>
    <t>Modernizace přístrojového vybavení nemocnice Sokolov a nemocnice Ostrov</t>
  </si>
  <si>
    <t>CZ.1.09/1.3.00/78.01252</t>
  </si>
  <si>
    <t>Karlovarský kraj</t>
  </si>
  <si>
    <t>Modernizace a vybavení přístrojového vybavení nemocnic KKN</t>
  </si>
  <si>
    <t>CZ.1.09/1.3.00/78.01253</t>
  </si>
  <si>
    <t>Centralizace lékařské péče v nemocnici v Karlových Varech</t>
  </si>
  <si>
    <t>CZ.1.09/1.3.00/78.01260</t>
  </si>
  <si>
    <t>ISŠ Cheb - centrum dřevozpracujících oborů</t>
  </si>
  <si>
    <t>CZ.1.09/1.3.00/78.01273</t>
  </si>
  <si>
    <t>Lineární urychlovač pro nemocnici v Chebu - přístavba zázemí</t>
  </si>
  <si>
    <t>CZ.1.09/1.3.00/87.01386</t>
  </si>
  <si>
    <t>Obnova přístrojového vybavení oddělení onkologie a radioterapie v nemocnici Cheb-lineární urychlovač</t>
  </si>
  <si>
    <t>CZ.1.09/1.3.00/87.01387</t>
  </si>
  <si>
    <t>Zdravotnické přístroje KKN</t>
  </si>
  <si>
    <t>CZ.1.09/2.1.00/11.00040</t>
  </si>
  <si>
    <t>Obec Královské Poříčí</t>
  </si>
  <si>
    <t>Studie: "Rozvojové území Královské Poříčí - západ"</t>
  </si>
  <si>
    <t>CZ.1.09/2.1.00/11.00059</t>
  </si>
  <si>
    <t>Mariánskolázeňsko</t>
  </si>
  <si>
    <t>Budování kapacity pro místní rozvoj Mariánskolázeňska</t>
  </si>
  <si>
    <t>CZ.1.09/2.1.00/18.00334</t>
  </si>
  <si>
    <t>Město Loket</t>
  </si>
  <si>
    <t>Příprava integrovaného projektu rozvoje občanské vybavenosti města Loket</t>
  </si>
  <si>
    <t>CZ.1.09/2.1.00/18.00345</t>
  </si>
  <si>
    <t>Mikroregion Sokolov - východ</t>
  </si>
  <si>
    <t>Studie projektu Antonínské arboretum</t>
  </si>
  <si>
    <t>CZ.1.09/2.1.00/18.00346</t>
  </si>
  <si>
    <t>Projektová dokumentace napojení páteřní cyklostezky na Slavkovský les v Březové, část Tisová</t>
  </si>
  <si>
    <t>CZ.1.09/2.1.00/18.00375</t>
  </si>
  <si>
    <t>Obec Velká Hleďsebe</t>
  </si>
  <si>
    <t>Budování kapacity pro místní rozvoj Velké Hleďsebe</t>
  </si>
  <si>
    <t>CZ.1.09/2.1.00/18.00454</t>
  </si>
  <si>
    <t>Město Jáchymov</t>
  </si>
  <si>
    <t>Projektová příprava rozvojových projektů ve městě Jáchymov</t>
  </si>
  <si>
    <t>CZ.1.09/2.1.00/30.00710</t>
  </si>
  <si>
    <t>Obec Libá</t>
  </si>
  <si>
    <t>Revitalizace parku v Libé - projektová příprava</t>
  </si>
  <si>
    <t>CZ.1.09/2.1.00/30.00712</t>
  </si>
  <si>
    <t>Sdružení Krušné hory - západ</t>
  </si>
  <si>
    <t>Budování kapacity pro místní rozvoj regionu Krušné hory - západ</t>
  </si>
  <si>
    <t>CZ.1.09/2.1.00/30.00726</t>
  </si>
  <si>
    <t>Město Luby</t>
  </si>
  <si>
    <t>Budování kapacity pro místní rozvoj města Luby</t>
  </si>
  <si>
    <t>CZ.1.09/2.1.00/30.00732</t>
  </si>
  <si>
    <t>Město Březová</t>
  </si>
  <si>
    <t>Dokumentace pro kulturně společenské zařízení v Březové</t>
  </si>
  <si>
    <t>CZ.1.09/2.1.00/30.00751</t>
  </si>
  <si>
    <t>MAS Sokolovsko o.p.s.</t>
  </si>
  <si>
    <t>Obnova reliktů zaniklých obcí Slavkovského lesa</t>
  </si>
  <si>
    <t>CZ.1.09/2.1.00/30.00752</t>
  </si>
  <si>
    <t>Cyklostezky po zaniklých obcích Slavkovského lesa a napojení na systémy v sokolovské kotlině</t>
  </si>
  <si>
    <t>CZ.1.09/2.1.00/30.00756</t>
  </si>
  <si>
    <t>Svazek obcí Kamenné Vrchy</t>
  </si>
  <si>
    <t>Projektová příprava pro rozvoj mikroregionu Kamenné Vrchy</t>
  </si>
  <si>
    <t>CZ.1.09/2.1.00/30.00761</t>
  </si>
  <si>
    <t>MAS 21, o.p.s.</t>
  </si>
  <si>
    <t>Příprava podkladů pro následnou realizaci úprav veřejných prostranství obcí</t>
  </si>
  <si>
    <t>CZ.1.09/2.2.00/03.00015</t>
  </si>
  <si>
    <t>Město Skalná</t>
  </si>
  <si>
    <t>Průtah silnice II/213, Skalná</t>
  </si>
  <si>
    <t>CZ.1.09/2.2.00/03.00049</t>
  </si>
  <si>
    <t>Město Chyše</t>
  </si>
  <si>
    <t>Rekonstrukce a dostavba víceúčelového areálu pro sportovní a volnočasové aktivity ve městě Chyše</t>
  </si>
  <si>
    <t>CZ.1.09/2.2.00/03.00055</t>
  </si>
  <si>
    <t>Multifunkční centrum Březová - 1. etapa</t>
  </si>
  <si>
    <t>CZ.1.09/2.2.00/03.00196</t>
  </si>
  <si>
    <t>Město Nové Sedlo</t>
  </si>
  <si>
    <t>Silnice II/209 N. Sedlo Chranišov, průtah a přeložka II. etapa a revit.zast. ploch náměstí v N.Sedle</t>
  </si>
  <si>
    <t>CZ.1.09/2.2.00/03.00213</t>
  </si>
  <si>
    <t>Obec Tři Sekery</t>
  </si>
  <si>
    <t>Rekonstrukce kostela "Čtrnácti svatých pomocníků v nouzi" Tři Sekery a rekonstrukce místní komunikace</t>
  </si>
  <si>
    <t>CZ.1.09/2.2.00/03.00222</t>
  </si>
  <si>
    <t>Obec Pernink</t>
  </si>
  <si>
    <t>Výstavba a vybavení objektu pro kulturní a komunitní život v Perninku.</t>
  </si>
  <si>
    <t>CZ.1.09/2.2.00/18.00394</t>
  </si>
  <si>
    <t>Obec Lipová</t>
  </si>
  <si>
    <t>REVITALIZACE A REGENERACE CENTRA OBCE LIPOVÁ</t>
  </si>
  <si>
    <t>CZ.1.09/2.2.00/18.00425</t>
  </si>
  <si>
    <t>Město Toužim</t>
  </si>
  <si>
    <t>Rekonstrukce veřejných prostranství města Toužim</t>
  </si>
  <si>
    <t>CZ.1.09/2.2.00/18.00487</t>
  </si>
  <si>
    <t>Město Abertamy</t>
  </si>
  <si>
    <t>Abertamy - rekonstrukce veřejných prostranství</t>
  </si>
  <si>
    <t>CZ.1.09/2.2.00/29.00629</t>
  </si>
  <si>
    <t>Město Hranice</t>
  </si>
  <si>
    <t>Revitalizace Masarykova náměstí</t>
  </si>
  <si>
    <t>CZ.1.09/2.2.00/70.01074</t>
  </si>
  <si>
    <t>Revitalizace, regenerace a rozvoj části Loučky, obec Nové Sedlo</t>
  </si>
  <si>
    <t>CZ.1.09/2.2.00/70.01080</t>
  </si>
  <si>
    <t>Revitalizace podhradí hradu Vildštejn - Skalná</t>
  </si>
  <si>
    <t>CZ.1.09/2.2.00/70.01085</t>
  </si>
  <si>
    <t>Obec Hazlov</t>
  </si>
  <si>
    <t>Hazlovské centrum sportu a volného času</t>
  </si>
  <si>
    <t>CZ.1.09/2.2.00/70.01086</t>
  </si>
  <si>
    <t>Revitalizace historického jádra města Jáchymov - etapa I.C</t>
  </si>
  <si>
    <t>CZ.1.09/2.2.00/70.01087</t>
  </si>
  <si>
    <t>Rekonstrukce a přístavba stávající knihovny v Hranicích u Aše</t>
  </si>
  <si>
    <t>CZ.1.09/2.2.00/70.01090</t>
  </si>
  <si>
    <t>Obec Krásná</t>
  </si>
  <si>
    <t>Realizace úprav veřejných prostranství obce Krásná</t>
  </si>
  <si>
    <t>CZ.1.09/2.2.00/70.01091</t>
  </si>
  <si>
    <t>Obec Staré Sedlo</t>
  </si>
  <si>
    <t>Vybudování zázemí pro komunitní život v obci Staré Sedlo</t>
  </si>
  <si>
    <t>CZ.1.09/2.2.00/70.01092</t>
  </si>
  <si>
    <t>Revitalizace Masarykova náměstí - II. etapa - Hranice</t>
  </si>
  <si>
    <t>CZ.1.09/2.2.00/70.01093</t>
  </si>
  <si>
    <t>Město Nová Role</t>
  </si>
  <si>
    <t>Stavební úpravy č.p. 236 Nová Role - Multifunkční využití budovy občanské vybavenosti</t>
  </si>
  <si>
    <t>CZ.1.09/2.2.00/70.01107</t>
  </si>
  <si>
    <t>Město Teplá</t>
  </si>
  <si>
    <t>Stavební úpravy radnice č.p. 1, Teplá</t>
  </si>
  <si>
    <t>CZ.1.09/2.2.00/81.01194</t>
  </si>
  <si>
    <t>Investice pro zlepšení fyzické infrastruktury ve městě Luby</t>
  </si>
  <si>
    <t>CZ.1.09/2.2.00/81.01233</t>
  </si>
  <si>
    <t>Multifunkční centrum Březová - 2. etapa</t>
  </si>
  <si>
    <t>CZ.1.09/2.2.00/81.01236</t>
  </si>
  <si>
    <t>Rekonstrukce a modernizace veř. sportovišť a ploch pro volnočasové aktivity v N. Sedle - lok. č. 1</t>
  </si>
  <si>
    <t>CZ.1.09/2.2.00/81.01237</t>
  </si>
  <si>
    <t>Rekonstrukce a modernizace veř. sportovišť a ploch pro volnočasové aktivity v N. Sedle - lok. č. 2</t>
  </si>
  <si>
    <t>CZ.1.09/2.2.00/81.01240</t>
  </si>
  <si>
    <t>Obec Dalovice</t>
  </si>
  <si>
    <t>Víceúčelové sportoviště Dalovice</t>
  </si>
  <si>
    <t>CZ.1.09/2.2.00/81.01241</t>
  </si>
  <si>
    <t>Obec Hájek</t>
  </si>
  <si>
    <t>In-line dráha - obec Hájek</t>
  </si>
  <si>
    <t>CZ.1.09/2.2.00/81.01242</t>
  </si>
  <si>
    <t>Hasičská zbrojnice - zázemí pro komunitní život v obci Hájek</t>
  </si>
  <si>
    <t>CZ.1.09/2.2.00/81.01244</t>
  </si>
  <si>
    <t>Sportoviště a dětská hřiště Skalná</t>
  </si>
  <si>
    <t>CZ.1.09/2.2.00/81.01247</t>
  </si>
  <si>
    <t>Oáza klidu o.p.s.</t>
  </si>
  <si>
    <t>Zkvalitnění prostředí Domova se zvláštním režimem Oáza klidu o.p.s.</t>
  </si>
  <si>
    <t>CZ.1.09/2.2.00/81.01271</t>
  </si>
  <si>
    <t>Loket - výstavba přístupového chodníku k Finským domkům</t>
  </si>
  <si>
    <t>CZ.1.09/2.2.00/81.01272</t>
  </si>
  <si>
    <t>Úprava veřejného prostranství na tř.  Dukelských hrdinů v Jáchymově</t>
  </si>
  <si>
    <t>CZ.1.09/2.2.00/81.01286</t>
  </si>
  <si>
    <t>Město Žlutice</t>
  </si>
  <si>
    <t>Žlutický ovál</t>
  </si>
  <si>
    <t>CZ.1.09/2.2.00/81.01289</t>
  </si>
  <si>
    <t>Parková úprava svahu pod radnicí</t>
  </si>
  <si>
    <t>CZ.1.09/2.2.00/81.01293</t>
  </si>
  <si>
    <t>Víceúčelové hřiště v parku - Hazlov</t>
  </si>
  <si>
    <t>CZ.1.09/2.2.00/81.01295</t>
  </si>
  <si>
    <t>Město Lázně Kynžvart</t>
  </si>
  <si>
    <t>Rozšíření parkovacích míst, ulice Polní</t>
  </si>
  <si>
    <t>CZ.1.09/2.2.00/81.01297</t>
  </si>
  <si>
    <t>Rekonstrukce komunikací a chodníků Klimentov a Velká Hleďsebe</t>
  </si>
  <si>
    <t>CZ.1.09/2.2.00/81.01298</t>
  </si>
  <si>
    <t>Obec Drmoul</t>
  </si>
  <si>
    <t>Vybudování zázemí pro občanskou vybavenost v Drmoulu</t>
  </si>
  <si>
    <t>CZ.1.09/2.2.00/81.01300</t>
  </si>
  <si>
    <t>Rozšíření parkovacích míst Dlouhá, Krátká</t>
  </si>
  <si>
    <t>CZ.1.09/2.2.00/81.01301</t>
  </si>
  <si>
    <t>Obnova ulice Luční</t>
  </si>
  <si>
    <t>CZ.1.09/2.2.00/81.01302</t>
  </si>
  <si>
    <t>Ulice K Rybníku</t>
  </si>
  <si>
    <t>CZ.1.09/2.2.00/81.01303</t>
  </si>
  <si>
    <t>Obec Dolní Žandov</t>
  </si>
  <si>
    <t>Obnova chodníků v Dolním Žandově</t>
  </si>
  <si>
    <t>CZ.1.09/2.2.00/81.01306</t>
  </si>
  <si>
    <t>Obnova ulice Pohraniční stráže</t>
  </si>
  <si>
    <t>CZ.1.09/2.2.00/81.01308</t>
  </si>
  <si>
    <t>Multifunkční volnočasové centrum v Hranicích</t>
  </si>
  <si>
    <t>CZ.1.09/2.2.00/81.01310</t>
  </si>
  <si>
    <t>Vybudování chodníku v ulici Americká, Hranice u Aše</t>
  </si>
  <si>
    <t>CZ.1.09/2.2.00/81.01312</t>
  </si>
  <si>
    <t>Město Hroznětín</t>
  </si>
  <si>
    <t>Multifunkční veřejné sportoviště v Hroznětíně: Aktivním pohybem ke zdraví!</t>
  </si>
  <si>
    <t>CZ.1.09/2.2.00/81.01314</t>
  </si>
  <si>
    <t>Vybudování a obnova zařízení pro volný čas</t>
  </si>
  <si>
    <t>CZ.1.09/2.2.00/81.01315</t>
  </si>
  <si>
    <t>Ulice Luční (I. a II. etapa)</t>
  </si>
  <si>
    <t>CZ.1.09/2.2.00/82.01246</t>
  </si>
  <si>
    <t>Rekonstrukce náměstí před obecním úřadem v Dalovicích</t>
  </si>
  <si>
    <t>CZ.1.09/2.2.00/82.01281</t>
  </si>
  <si>
    <t>Revitalizace veřejných prostranství - Královské Poříčí</t>
  </si>
  <si>
    <t>CZ.1.09/2.2.00/82.01282</t>
  </si>
  <si>
    <t>Hřbitov Královské Poříčí - obnova komunikací, pěšin a zdí</t>
  </si>
  <si>
    <t>CZ.1.09/2.2.00/86.01339</t>
  </si>
  <si>
    <t>Zřízení základní umělecké školy</t>
  </si>
  <si>
    <t>CZ.1.09/2.2.00/86.01346</t>
  </si>
  <si>
    <t>OBEC BOŽIČANY</t>
  </si>
  <si>
    <t>Božičany - zvýšení kvality veřejné infrastruktury</t>
  </si>
  <si>
    <t>CZ.1.09/2.2.00/86.01347</t>
  </si>
  <si>
    <t>Nová Role - Mezirolí - komunikační systém obce Mezirolí - páteřní komunikace</t>
  </si>
  <si>
    <t>CZ.1.09/2.2.00/86.01350</t>
  </si>
  <si>
    <t>Dokončení I. etapy společenského objektu Dalovice</t>
  </si>
  <si>
    <t>CZ.1.09/2.2.00/86.01352</t>
  </si>
  <si>
    <t>Toužim, rekonstrukce vozovek a chodníků</t>
  </si>
  <si>
    <t>CZ.1.09/2.2.00/86.01362</t>
  </si>
  <si>
    <t>Obnova komunikací, veřejných prostranství a zázemí pro kulturní a společenský život</t>
  </si>
  <si>
    <t>CZ.1.09/2.2.00/86.01363</t>
  </si>
  <si>
    <t>Obnova místních komunikací</t>
  </si>
  <si>
    <t>CZ.1.09/2.2.00/86.01365</t>
  </si>
  <si>
    <t>Město Plesná</t>
  </si>
  <si>
    <t>Rekonstrukce Školní ulice</t>
  </si>
  <si>
    <t>CZ.1.09/2.2.00/86.01366</t>
  </si>
  <si>
    <t>Revitalizace historického jádra města - prostranství u kostela sv. Jáchyma</t>
  </si>
  <si>
    <t>CZ.1.09/2.2.00/86.01377</t>
  </si>
  <si>
    <t>Město Bochov</t>
  </si>
  <si>
    <t>Odstranění nevyhovujícího stavu komunikací</t>
  </si>
  <si>
    <t>CZ.1.09/3.1.00/01.00005</t>
  </si>
  <si>
    <t>Modernizace letiště Karlovy Vary - III. etapa, 2. část</t>
  </si>
  <si>
    <t>CZ.1.09/3.1.00/07.00014</t>
  </si>
  <si>
    <t>Krajská správa a údržba silnic Karlovarského kraje, příspěvková organizace</t>
  </si>
  <si>
    <t>Rozvoj dopravní infrastruktury silnic II. a III. třídy v Karlovarském kraji - I. etapa</t>
  </si>
  <si>
    <t>CZ.1.09/3.1.00/19.00524</t>
  </si>
  <si>
    <t>Rozvoj dopravní infrastruktury silnic II. a III. třídy v Karlovarském kraji - II. etapa</t>
  </si>
  <si>
    <t>CZ.1.09/3.1.00/64.01004</t>
  </si>
  <si>
    <t>II/214 Jihovýchodní obchvat Cheb</t>
  </si>
  <si>
    <t>CZ.1.09/3.1.00/67.01067</t>
  </si>
  <si>
    <t>II/221 Modernizace silnice Merklín - Pstruží, II. etapa</t>
  </si>
  <si>
    <t>CZ.1.09/3.1.00/67.01068</t>
  </si>
  <si>
    <t>II/221 Modernizace silniční sítě Hroznětín</t>
  </si>
  <si>
    <t>CZ.1.09/3.1.00/67.01111</t>
  </si>
  <si>
    <t>III/21047 Modernizace silnice Nejdek - Pernink</t>
  </si>
  <si>
    <t>CZ.1.09/3.1.00/67.01128</t>
  </si>
  <si>
    <t>Rozvoj dopravní infrastruktury silnic II. a III. třídy v Karlovarském kraji - III. etapa</t>
  </si>
  <si>
    <t>CZ.1.09/3.1.00/67.01129</t>
  </si>
  <si>
    <t>Odstraňování slabých míst na silniční síti Karlovarského kraje</t>
  </si>
  <si>
    <t>CZ.1.09/3.2.00/17.00305</t>
  </si>
  <si>
    <t>Cyklostezka Ohře</t>
  </si>
  <si>
    <t>CZ.1.09/3.2.00/17.00307</t>
  </si>
  <si>
    <t>Dopravní terminál Sokolov</t>
  </si>
  <si>
    <t>CZ.1.09/3.2.00/25.00600</t>
  </si>
  <si>
    <t>České dráhy, a.s.</t>
  </si>
  <si>
    <t>MODERNÍ SPOJENÍ KARLOVARSKÉHO A ÚSTECKÉHO KRAJE</t>
  </si>
  <si>
    <t>CZ.1.09/3.2.00/25.00601</t>
  </si>
  <si>
    <t>MODERNÍ ŽELEZNIČNÍ VOZIDLA PRO KARLOVARSKÝ KRAJ</t>
  </si>
  <si>
    <t>CZ.1.09/3.2.00/27.00610</t>
  </si>
  <si>
    <t>Dopravní terminál Cheb</t>
  </si>
  <si>
    <t>CZ.1.09/3.2.00/27.00611</t>
  </si>
  <si>
    <t>Dopravní terminál Mariánské Lázně</t>
  </si>
  <si>
    <t>CZ.1.09/3.2.00/35.00801</t>
  </si>
  <si>
    <t>Cyklostezka Ohře II</t>
  </si>
  <si>
    <t>CZ.1.09/3.2.00/40.00966</t>
  </si>
  <si>
    <t>MODERNÍ ŽELEZNIČNÍ VOZIDLA PRO KARLOVARSKÝ KRAJ II</t>
  </si>
  <si>
    <t>CZ.1.09/3.2.00/66.01008</t>
  </si>
  <si>
    <t>Cyklostezka Ohře III</t>
  </si>
  <si>
    <t>CZ.1.09/4.1.00/04.00021</t>
  </si>
  <si>
    <t>Interaktivní galerie Karlovy Vary - Becherova vila</t>
  </si>
  <si>
    <t>N6 Projekt pozastaven</t>
  </si>
  <si>
    <t>CZ.1.09/4.1.00/04.00079</t>
  </si>
  <si>
    <t>Léčebné lázně Jáchymov a. s.</t>
  </si>
  <si>
    <t>Přestavba a dobudování Lázeňského centra Agricola</t>
  </si>
  <si>
    <t>CZ.1.09/4.1.00/04.00097</t>
  </si>
  <si>
    <t>Naučná stezka s expozicí zvířat v lesoparku Amerika ve Františkových Lázních</t>
  </si>
  <si>
    <t>CZ.1.09/4.1.00/04.00113</t>
  </si>
  <si>
    <t>Revitalizace vrchu Háj</t>
  </si>
  <si>
    <t>CZ.1.09/4.1.00/04.00149</t>
  </si>
  <si>
    <t>Přestavba objektu ZŠ na muzeum, infocentrum a knihovnu, Habartov - Kluč, Národní č. p. 400</t>
  </si>
  <si>
    <t>CZ.1.09/4.1.00/04.00225</t>
  </si>
  <si>
    <t>Infrastruktura amfiteátru města Loket</t>
  </si>
  <si>
    <t>CZ.1.09/4.1.00/36.00791</t>
  </si>
  <si>
    <t>Sokolov - Revitalizace areálu Bohemia - II. etapa</t>
  </si>
  <si>
    <t>CZ.1.09/4.1.00/36.00797</t>
  </si>
  <si>
    <t>GRANDHOTEL PUPP Karlovy Vary, akciová společnost</t>
  </si>
  <si>
    <t>Balneo a wellness - rekonstrukce a dostavba Grandhotelu Pupp Karlovy Vary</t>
  </si>
  <si>
    <t>CZ.1.09/4.1.00/36.00798</t>
  </si>
  <si>
    <t>Splavnění levobřežního ramene řeky Ohře</t>
  </si>
  <si>
    <t>CZ.1.09/4.1.00/36.00806</t>
  </si>
  <si>
    <t>Turistické využití levého břehu Ohře</t>
  </si>
  <si>
    <t>CZ.1.09/4.1.00/36.00813</t>
  </si>
  <si>
    <t>Habartov - Rekreační zóna jezera BODEN</t>
  </si>
  <si>
    <t>CZ.1.09/4.1.00/36.00815</t>
  </si>
  <si>
    <t>Modernizace parku Ostrov</t>
  </si>
  <si>
    <t>CZ.1.09/4.1.00/36.00817</t>
  </si>
  <si>
    <t>Soukromá obchodní akademie Sokolov, s.r.o.</t>
  </si>
  <si>
    <t>Sportovní a relaxační areál - Sokolov</t>
  </si>
  <si>
    <t>CZ.1.09/4.1.00/36.00835</t>
  </si>
  <si>
    <t>NO LIMIT GROUP s.r.o.</t>
  </si>
  <si>
    <t>Stavební úpravy a nástavba objektu č.p. 698, Chodov</t>
  </si>
  <si>
    <t>CZ.1.09/4.1.00/36.00839</t>
  </si>
  <si>
    <t>Česká hotelová, a.s.</t>
  </si>
  <si>
    <t>LH Smetana - Vyšehrad II</t>
  </si>
  <si>
    <t>CZ.1.09/4.1.00/36.00847</t>
  </si>
  <si>
    <t>Rekonstrukce parků centrální části města Mariánské Lázně - část II.A</t>
  </si>
  <si>
    <t>CZ.1.09/4.1.00/36.00857</t>
  </si>
  <si>
    <t>Ing. Anton Jurica</t>
  </si>
  <si>
    <t>Lyžařský areál Boží Dar - Neklid: Novostavba lyžařského vleku a technické zasněžování - Část 3</t>
  </si>
  <si>
    <t>CZ.1.09/4.1.00/36.00893</t>
  </si>
  <si>
    <t>RENOVUM s.r.o.</t>
  </si>
  <si>
    <t>Expozice Běh času - hrad  Libá</t>
  </si>
  <si>
    <t>CZ.1.09/4.1.00/36.00915</t>
  </si>
  <si>
    <t>SKIAREÁL KLÍNOVEC s.r.o.</t>
  </si>
  <si>
    <t>Modernizace a rozšíření Skiareálu Klínovec - etapa jih</t>
  </si>
  <si>
    <t>CZ.1.09/4.1.00/36.00927</t>
  </si>
  <si>
    <t>HR Agency s.r.o.</t>
  </si>
  <si>
    <t>Lyžařský areál Plešivec</t>
  </si>
  <si>
    <t>CZ.1.09/4.1.00/36.00939</t>
  </si>
  <si>
    <t>GOLF RESORT Karlovy Vary a.s.</t>
  </si>
  <si>
    <t>Výstavba technického zázemí pro celoroční golfové aktivity</t>
  </si>
  <si>
    <t>CZ.1.09/4.1.00/71.01155</t>
  </si>
  <si>
    <t>Obnova a rekonstrukce zříceniny hradu Hartenštejn, I. etapa</t>
  </si>
  <si>
    <t>CZ.1.09/4.1.00/71.01163</t>
  </si>
  <si>
    <t>Obec Merklín</t>
  </si>
  <si>
    <t>Merklín - Brána Krušných hor</t>
  </si>
  <si>
    <t>CZ.1.09/4.1.00/71.01170</t>
  </si>
  <si>
    <t>Muzeum Sokolov, příspěvková organizace Karlovarského kraje</t>
  </si>
  <si>
    <t>Česko-bavorský geopark - zpřístupnění dolu Jeroným v Čisté - Vstupní objekt dolu Jeroným</t>
  </si>
  <si>
    <t>CZ.1.09/4.1.00/71.01178</t>
  </si>
  <si>
    <t>Skiareál Plešivec - objekt zázemí a dětské lyžařské centrum</t>
  </si>
  <si>
    <t>CZ.1.09/4.1.00/71.01179</t>
  </si>
  <si>
    <t>Sjezdové tratě Pstruží - trať 4b</t>
  </si>
  <si>
    <t>CZ.1.09/4.1.00/71.01182</t>
  </si>
  <si>
    <t>Římskokatolická farnost Cheb</t>
  </si>
  <si>
    <t>Chrám sv. Mikuláše v Chebu jako turistický cíl</t>
  </si>
  <si>
    <t>CZ.1.09/4.1.00/71.01184</t>
  </si>
  <si>
    <t>AUTO MAKAR s.r.o.</t>
  </si>
  <si>
    <t>Dětské zábavní centrum Sokolov</t>
  </si>
  <si>
    <t>CZ.1.09/4.1.00/83.01243</t>
  </si>
  <si>
    <t>Modernizace a rozšíření balneo provozu hotelu Smetana - Vyšehrad v Karlových Varech</t>
  </si>
  <si>
    <t>CZ.1.09/4.1.00/83.01248</t>
  </si>
  <si>
    <t>Naučná stezka Po starých cestách okolo Ostrova</t>
  </si>
  <si>
    <t>CZ.1.09/4.1.00/83.01257</t>
  </si>
  <si>
    <t>Vybudování zázemí pro vstup do Štoly č. 1 v Jáchymově</t>
  </si>
  <si>
    <t>CZ.1.09/4.1.00/83.01283</t>
  </si>
  <si>
    <t>NEMOS PLUS s.r.o.</t>
  </si>
  <si>
    <t>Víceúčelové sportovní hřiště na Božím Daru - rozvoj doplňkových služeb cestovního ruchu v regionu</t>
  </si>
  <si>
    <t>CZ.1.09/4.1.00/83.01292</t>
  </si>
  <si>
    <t>Galerie výtvarného umění v Chebu, příspěvková organizace Karlovarského kraje</t>
  </si>
  <si>
    <t>Retromuseum - nová expozice a depozitář Galerie výtvarného umění v Chebu v sousední budově</t>
  </si>
  <si>
    <t>CZ.1.09/4.2.00/05.00053</t>
  </si>
  <si>
    <t>Imperial nemovitostní, uzavřený investiční fond a.s.</t>
  </si>
  <si>
    <t>Modernizace, rekonstrukce a zvýšení standardu služeb Spa Resortu Sanssouci</t>
  </si>
  <si>
    <t>CZ.1.09/4.2.00/05.00092</t>
  </si>
  <si>
    <t>SOTES Sokolov spol. s r.o.</t>
  </si>
  <si>
    <t>Výstavba nové ubytovny Baník v Sokolově</t>
  </si>
  <si>
    <t>CZ.1.09/4.2.00/05.00254</t>
  </si>
  <si>
    <t>IPM stars, s.r.o.</t>
  </si>
  <si>
    <t>Rekonstrukce ubytovacích zařízení v Nových Hamrech</t>
  </si>
  <si>
    <t>CZ.1.09/4.2.00/18.00290</t>
  </si>
  <si>
    <t>Rekonstrukce a modernizace sanatoria Akademika Běhounka na standard hotelu ***+</t>
  </si>
  <si>
    <t>CZ.1.09/4.2.00/18.00335</t>
  </si>
  <si>
    <t>"FIBRO, spol. s r.o."</t>
  </si>
  <si>
    <t>Zvýšení kapacity a nabídky služeb hotelu Romance - Puškin Karlovy Vary</t>
  </si>
  <si>
    <t>CZ.1.09/4.2.00/18.00339</t>
  </si>
  <si>
    <t>CHEPO plus s.r.o.</t>
  </si>
  <si>
    <t>Výstavba penzionu Harmonie</t>
  </si>
  <si>
    <t>CZ.1.09/4.2.00/18.00456</t>
  </si>
  <si>
    <t>Moyo holding, a.s.</t>
  </si>
  <si>
    <t>Památkový objekt využívaný pro přechodné ubytování s jednou ubytovací jednotkou</t>
  </si>
  <si>
    <t>CZ.1.09/4.2.00/18.00472</t>
  </si>
  <si>
    <t>Martin Mikeš</t>
  </si>
  <si>
    <t>Rodinný hotel na ranči pod Třebouňským kopcem</t>
  </si>
  <si>
    <t>CZ.1.09/4.2.00/18.00473</t>
  </si>
  <si>
    <t>VESK,s.r.o.</t>
  </si>
  <si>
    <t>Dostavba lázeňského domu Čajkovskij</t>
  </si>
  <si>
    <t>CZ.1.09/4.2.00/18.00489</t>
  </si>
  <si>
    <t>ADAX, spol. s r.o.</t>
  </si>
  <si>
    <t>Úpravy interiéru, zkvalitnění služeb a zvýšení standardu v hotelu Alice</t>
  </si>
  <si>
    <t>CZ.1.09/4.2.00/30.00711</t>
  </si>
  <si>
    <t>Bungalovy Harmonie II.</t>
  </si>
  <si>
    <t>CZ.1.09/4.3.00/06.00114</t>
  </si>
  <si>
    <t>Info Expres s.r.o.</t>
  </si>
  <si>
    <t>Poznej Ježíškův svět na Božím Daru</t>
  </si>
  <si>
    <t>CZ.1.09/4.3.00/06.00120</t>
  </si>
  <si>
    <t>Soubor propagačních materiálů Karlovarského kraje</t>
  </si>
  <si>
    <t>CZ.1.09/4.3.00/06.00121</t>
  </si>
  <si>
    <t>Veletrhy cestovního ruchu Karlovarského kraje v roce 2009</t>
  </si>
  <si>
    <t>CZ.1.09/4.3.00/06.00123</t>
  </si>
  <si>
    <t>Vizuální prezentace Karlovarského kraje</t>
  </si>
  <si>
    <t>CZ.1.09/4.3.00/06.00124</t>
  </si>
  <si>
    <t>Prezentace kulturního dědictví kraje</t>
  </si>
  <si>
    <t>CZ.1.09/4.3.00/06.00125</t>
  </si>
  <si>
    <t>Cizojazyčná verze webových stránek Karlovarského kraje</t>
  </si>
  <si>
    <t>CZ.1.09/4.3.00/06.00177</t>
  </si>
  <si>
    <t>Studie rozvoje cestovního ruchu pro město Sokolov</t>
  </si>
  <si>
    <t>CZ.1.09/4.3.00/18.00337</t>
  </si>
  <si>
    <t>Turistický informační a orientační systém v Horním Slavkově</t>
  </si>
  <si>
    <t>CZ.1.09/4.3.00/18.00347</t>
  </si>
  <si>
    <t>AUDIOVIZUÁLNÍ PRŮVODCE MĚSTEM CHEB</t>
  </si>
  <si>
    <t>CZ.1.09/4.3.00/18.00354</t>
  </si>
  <si>
    <t>Dovolená na Sokolovsku - produktové balíčky</t>
  </si>
  <si>
    <t>CZ.1.09/4.3.00/18.00358</t>
  </si>
  <si>
    <t>CZECH INFOLINE s.r.o.</t>
  </si>
  <si>
    <t>CZECHTIP</t>
  </si>
  <si>
    <t>CZ.1.09/4.3.00/18.00406</t>
  </si>
  <si>
    <t>Propagační kampaň - Za krásami MAS Sokolovsko</t>
  </si>
  <si>
    <t>CZ.1.09/4.3.00/18.00418</t>
  </si>
  <si>
    <t>Konference cestovního ruchu a lázeňství</t>
  </si>
  <si>
    <t>CZ.1.09/4.3.00/18.00420</t>
  </si>
  <si>
    <t>Veletrhy cestovního ruchu Karlovarského kraje v roce 2010</t>
  </si>
  <si>
    <t>CZ.1.09/4.3.00/18.00434</t>
  </si>
  <si>
    <t>Sokolov - město příjemné pro pobyt</t>
  </si>
  <si>
    <t>CZ.1.09/4.3.00/18.00442</t>
  </si>
  <si>
    <t>Propagace města Františkovy Lázně</t>
  </si>
  <si>
    <t>CZ.1.09/4.3.00/18.00448</t>
  </si>
  <si>
    <t>Vytvoření propagačních materiálů a oživení komplexní nabídky služeb</t>
  </si>
  <si>
    <t>CZ.1.09/4.3.00/18.00452</t>
  </si>
  <si>
    <t>Mikroregion Chebsko</t>
  </si>
  <si>
    <t>Podpora marketingu a rozvoje cestovního ruchu v Mikroregionu Chebsko</t>
  </si>
  <si>
    <t>CZ.1.09/4.3.00/18.00463</t>
  </si>
  <si>
    <t>Využití fenoménu zaniklých obcí pro rozvoj CR - 1. etapa</t>
  </si>
  <si>
    <t>CZ.1.09/4.3.00/37.00828</t>
  </si>
  <si>
    <t>Městský dům kultury Sokolov</t>
  </si>
  <si>
    <t>Informační systém a propagace města Sokolov</t>
  </si>
  <si>
    <t>CZ.1.09/4.3.00/72.01151</t>
  </si>
  <si>
    <t>Prezentace Karlovarského kraje - Živého kraje</t>
  </si>
  <si>
    <t>CZ.1.09/4.3.00/72.01157</t>
  </si>
  <si>
    <t>INFOCENTRUM MĚSTA Karlovy Vary, o.p.s.</t>
  </si>
  <si>
    <t>Rozšíření produktového portfolia města Karlovy Vary a diferenciace návštěvníků</t>
  </si>
  <si>
    <t>Příloha č. 3. Projekty spolufinancované z ROP SZ - Karlovarský kraj</t>
  </si>
  <si>
    <t>POZN:</t>
  </si>
  <si>
    <t>Barevně jsou označeny proplacené projekty (ve stavech: Financování projektu ukončeno, Výdaje projektu certifikovány, Projekt finálně uzavřen).</t>
  </si>
  <si>
    <t>Barevně neoznačené jsou projekty neproplacené nebo proplacené částečně (ve stavech Projekt v realizaci, Realizace projektu ukončena, Projekt pozastaven).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</si>
</sst>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8"/>
      <color indexed="8"/>
      <name val="MS Sans Serif"/>
      <family val="2"/>
      <charset val="238"/>
    </font>
    <font>
      <sz val="7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8"/>
      <color indexed="8"/>
      <name val="MS Sans Serif"/>
      <family val="2"/>
      <charset val="238"/>
    </font>
    <font>
      <sz val="8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3"/>
      </bottom>
      <diagonal/>
    </border>
  </borders>
  <cellStyleXfs count="60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13" applyNumberFormat="0" applyFill="0" applyAlignment="0" applyProtection="0"/>
    <xf numFmtId="0" fontId="7" fillId="4" borderId="0" applyNumberFormat="0" applyBorder="0" applyAlignment="0" applyProtection="0"/>
    <xf numFmtId="0" fontId="8" fillId="17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3" fillId="0" borderId="0"/>
    <xf numFmtId="0" fontId="3" fillId="19" borderId="18" applyNumberFormat="0" applyAlignment="0" applyProtection="0"/>
    <xf numFmtId="0" fontId="14" fillId="0" borderId="19" applyNumberFormat="0" applyFill="0" applyAlignment="0" applyProtection="0"/>
    <xf numFmtId="0" fontId="15" fillId="20" borderId="0">
      <alignment horizontal="center" vertical="center"/>
    </xf>
    <xf numFmtId="0" fontId="16" fillId="21" borderId="0">
      <alignment horizontal="center" vertical="center"/>
    </xf>
    <xf numFmtId="0" fontId="16" fillId="21" borderId="0">
      <alignment horizontal="right" vertical="center"/>
    </xf>
    <xf numFmtId="0" fontId="17" fillId="22" borderId="0">
      <alignment horizontal="right" vertical="center"/>
    </xf>
    <xf numFmtId="0" fontId="17" fillId="21" borderId="0">
      <alignment horizontal="right" vertical="center"/>
    </xf>
    <xf numFmtId="0" fontId="18" fillId="20" borderId="0">
      <alignment horizontal="right" vertical="top"/>
    </xf>
    <xf numFmtId="0" fontId="18" fillId="20" borderId="0">
      <alignment horizontal="left" vertical="top"/>
    </xf>
    <xf numFmtId="0" fontId="19" fillId="20" borderId="0">
      <alignment horizontal="left" vertical="top"/>
    </xf>
    <xf numFmtId="0" fontId="18" fillId="20" borderId="0">
      <alignment horizontal="center" vertical="center"/>
    </xf>
    <xf numFmtId="0" fontId="20" fillId="20" borderId="0">
      <alignment horizontal="center" vertical="center"/>
    </xf>
    <xf numFmtId="0" fontId="21" fillId="20" borderId="0">
      <alignment horizontal="center" vertical="center"/>
    </xf>
    <xf numFmtId="0" fontId="16" fillId="20" borderId="0">
      <alignment horizontal="left" vertical="center"/>
    </xf>
    <xf numFmtId="0" fontId="17" fillId="20" borderId="0">
      <alignment horizontal="left" vertical="center"/>
    </xf>
    <xf numFmtId="0" fontId="16" fillId="23" borderId="0">
      <alignment horizontal="left" vertical="center"/>
    </xf>
    <xf numFmtId="0" fontId="17" fillId="23" borderId="0">
      <alignment horizontal="right" vertical="center"/>
    </xf>
    <xf numFmtId="0" fontId="16" fillId="22" borderId="0">
      <alignment horizontal="center" vertical="center"/>
    </xf>
    <xf numFmtId="0" fontId="16" fillId="22" borderId="0">
      <alignment horizontal="center" vertical="center"/>
    </xf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8" borderId="20" applyNumberFormat="0" applyAlignment="0" applyProtection="0"/>
    <xf numFmtId="0" fontId="25" fillId="24" borderId="20" applyNumberFormat="0" applyAlignment="0" applyProtection="0"/>
    <xf numFmtId="0" fontId="26" fillId="24" borderId="21" applyNumberFormat="0" applyAlignment="0" applyProtection="0"/>
    <xf numFmtId="0" fontId="27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8" borderId="0" applyNumberFormat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/>
    <xf numFmtId="0" fontId="28" fillId="0" borderId="22" xfId="0" applyFont="1" applyBorder="1" applyAlignment="1"/>
    <xf numFmtId="0" fontId="3" fillId="0" borderId="0" xfId="0" applyFont="1"/>
    <xf numFmtId="0" fontId="0" fillId="0" borderId="0" xfId="0" applyFont="1" applyFill="1" applyBorder="1" applyAlignment="1">
      <alignment horizontal="left" vertical="center"/>
    </xf>
  </cellXfs>
  <cellStyles count="60">
    <cellStyle name="20 % – Zvýraznění1 1" xfId="1"/>
    <cellStyle name="20 % – Zvýraznění2 1" xfId="2"/>
    <cellStyle name="20 % – Zvýraznění3 1" xfId="3"/>
    <cellStyle name="20 % – Zvýraznění4 1" xfId="4"/>
    <cellStyle name="20 % – Zvýraznění5 1" xfId="5"/>
    <cellStyle name="20 % – Zvýraznění6 1" xfId="6"/>
    <cellStyle name="40 % – Zvýraznění1 1" xfId="7"/>
    <cellStyle name="40 % – Zvýraznění2 1" xfId="8"/>
    <cellStyle name="40 % – Zvýraznění3 1" xfId="9"/>
    <cellStyle name="40 % – Zvýraznění4 1" xfId="10"/>
    <cellStyle name="40 % – Zvýraznění5 1" xfId="11"/>
    <cellStyle name="40 % – Zvýraznění6 1" xfId="12"/>
    <cellStyle name="60 % – Zvýraznění1 1" xfId="13"/>
    <cellStyle name="60 % – Zvýraznění2 1" xfId="14"/>
    <cellStyle name="60 % – Zvýraznění3 1" xfId="15"/>
    <cellStyle name="60 % – Zvýraznění4 1" xfId="16"/>
    <cellStyle name="60 % – Zvýraznění5 1" xfId="17"/>
    <cellStyle name="60 % – Zvýraznění6 1" xfId="18"/>
    <cellStyle name="Celkem 1" xfId="19"/>
    <cellStyle name="Chybně 1" xfId="20"/>
    <cellStyle name="Kontrolní buňka 1" xfId="21"/>
    <cellStyle name="Nadpis 1 1" xfId="22"/>
    <cellStyle name="Nadpis 2 1" xfId="23"/>
    <cellStyle name="Nadpis 3 1" xfId="24"/>
    <cellStyle name="Nadpis 4 1" xfId="25"/>
    <cellStyle name="Název 1" xfId="26"/>
    <cellStyle name="Neutrální 1" xfId="27"/>
    <cellStyle name="Normální" xfId="0" builtinId="0"/>
    <cellStyle name="normální 3" xfId="28"/>
    <cellStyle name="Poznámka 1" xfId="29"/>
    <cellStyle name="Propojená buňka 1" xfId="30"/>
    <cellStyle name="S0M1" xfId="31"/>
    <cellStyle name="S10M1" xfId="32"/>
    <cellStyle name="S11M1" xfId="33"/>
    <cellStyle name="S12M1" xfId="34"/>
    <cellStyle name="S13M1" xfId="35"/>
    <cellStyle name="S14M1" xfId="36"/>
    <cellStyle name="S15M1" xfId="37"/>
    <cellStyle name="S16M1" xfId="38"/>
    <cellStyle name="S1M1" xfId="39"/>
    <cellStyle name="S2M1" xfId="40"/>
    <cellStyle name="S3M1" xfId="41"/>
    <cellStyle name="S4M1" xfId="42"/>
    <cellStyle name="S5M1" xfId="43"/>
    <cellStyle name="S6M1" xfId="44"/>
    <cellStyle name="S7M1" xfId="45"/>
    <cellStyle name="S8M1" xfId="46"/>
    <cellStyle name="S9M1" xfId="47"/>
    <cellStyle name="Správně 1" xfId="48"/>
    <cellStyle name="Text upozornění 1" xfId="49"/>
    <cellStyle name="Vstup 1" xfId="50"/>
    <cellStyle name="Výpočet 1" xfId="51"/>
    <cellStyle name="Výstup 1" xfId="52"/>
    <cellStyle name="Vysvětlující text 1" xfId="53"/>
    <cellStyle name="Zvýraznění 1 1" xfId="54"/>
    <cellStyle name="Zvýraznění 2 1" xfId="55"/>
    <cellStyle name="Zvýraznění 3 1" xfId="56"/>
    <cellStyle name="Zvýraznění 4 1" xfId="57"/>
    <cellStyle name="Zvýraznění 5 1" xfId="58"/>
    <cellStyle name="Zvýraznění 6 1" xfId="59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kas.rozlilek.RRRS\Desktop\R17_15_12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7"/>
      <sheetName val="Příjemci_KK"/>
      <sheetName val="KT"/>
      <sheetName val="List4"/>
      <sheetName val="kontrolni"/>
      <sheetName val="List6"/>
      <sheetName val="List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0"/>
  <sheetViews>
    <sheetView tabSelected="1" zoomScaleNormal="100" workbookViewId="0">
      <selection activeCell="D263" sqref="D263"/>
    </sheetView>
  </sheetViews>
  <sheetFormatPr defaultRowHeight="12.75" x14ac:dyDescent="0.2"/>
  <cols>
    <col min="1" max="1" width="8.42578125" bestFit="1" customWidth="1"/>
    <col min="2" max="2" width="21.7109375" bestFit="1" customWidth="1"/>
    <col min="3" max="3" width="35.7109375" customWidth="1"/>
    <col min="4" max="4" width="56" customWidth="1"/>
    <col min="5" max="9" width="20.7109375" customWidth="1"/>
    <col min="10" max="10" width="30" hidden="1" customWidth="1"/>
    <col min="11" max="11" width="0" hidden="1" customWidth="1"/>
  </cols>
  <sheetData>
    <row r="1" spans="1:11" ht="13.5" thickBot="1" x14ac:dyDescent="0.25">
      <c r="A1" s="23" t="s">
        <v>620</v>
      </c>
      <c r="B1" s="22"/>
      <c r="C1" s="22"/>
    </row>
    <row r="2" spans="1:11" ht="59.25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4" t="s">
        <v>9</v>
      </c>
      <c r="K2" s="3" t="s">
        <v>10</v>
      </c>
    </row>
    <row r="3" spans="1:11" ht="25.5" x14ac:dyDescent="0.2">
      <c r="A3" s="5" t="str">
        <f>MID(B3,7,1)&amp;"."&amp;MID(B3,9,3)</f>
        <v>9.1.1</v>
      </c>
      <c r="B3" s="6" t="s">
        <v>11</v>
      </c>
      <c r="C3" s="7" t="s">
        <v>12</v>
      </c>
      <c r="D3" s="7" t="s">
        <v>13</v>
      </c>
      <c r="E3" s="8">
        <v>29048607.620000001</v>
      </c>
      <c r="F3" s="8">
        <v>31611720.059999999</v>
      </c>
      <c r="G3" s="9">
        <v>40590</v>
      </c>
      <c r="H3" s="8">
        <v>28734927.02</v>
      </c>
      <c r="I3" s="10">
        <v>31270361.760000002</v>
      </c>
      <c r="J3" s="11" t="s">
        <v>14</v>
      </c>
      <c r="K3" s="12" t="str">
        <f>LEFT(J3,FIND(" ",J3)-1)</f>
        <v>P7</v>
      </c>
    </row>
    <row r="4" spans="1:11" ht="24.95" customHeight="1" x14ac:dyDescent="0.2">
      <c r="A4" s="5" t="str">
        <f t="shared" ref="A4:A67" si="0">MID(B4,7,1)&amp;"."&amp;MID(B4,9,3)</f>
        <v>9.1.1</v>
      </c>
      <c r="B4" s="6" t="s">
        <v>15</v>
      </c>
      <c r="C4" s="7" t="s">
        <v>12</v>
      </c>
      <c r="D4" s="7" t="s">
        <v>16</v>
      </c>
      <c r="E4" s="8">
        <v>47403330.630000003</v>
      </c>
      <c r="F4" s="8">
        <v>51585977.450000003</v>
      </c>
      <c r="G4" s="9">
        <v>40532</v>
      </c>
      <c r="H4" s="8">
        <v>47166313.969999999</v>
      </c>
      <c r="I4" s="10">
        <v>51328047.560000002</v>
      </c>
      <c r="J4" s="11" t="s">
        <v>14</v>
      </c>
      <c r="K4" s="12" t="str">
        <f t="shared" ref="K4:K67" si="1">LEFT(J4,FIND(" ",J4)-1)</f>
        <v>P7</v>
      </c>
    </row>
    <row r="5" spans="1:11" ht="24.95" customHeight="1" x14ac:dyDescent="0.2">
      <c r="A5" s="5" t="str">
        <f t="shared" si="0"/>
        <v>9.1.1</v>
      </c>
      <c r="B5" s="6" t="s">
        <v>17</v>
      </c>
      <c r="C5" s="7" t="s">
        <v>12</v>
      </c>
      <c r="D5" s="7" t="s">
        <v>18</v>
      </c>
      <c r="E5" s="8">
        <v>177819682.84</v>
      </c>
      <c r="F5" s="8">
        <v>193509654.86000001</v>
      </c>
      <c r="G5" s="9">
        <v>41577</v>
      </c>
      <c r="H5" s="8">
        <v>177516557.31</v>
      </c>
      <c r="I5" s="10">
        <v>193179782.97</v>
      </c>
      <c r="J5" s="11" t="s">
        <v>14</v>
      </c>
      <c r="K5" s="12" t="str">
        <f t="shared" si="1"/>
        <v>P7</v>
      </c>
    </row>
    <row r="6" spans="1:11" ht="24.95" customHeight="1" x14ac:dyDescent="0.2">
      <c r="A6" s="5" t="str">
        <f t="shared" si="0"/>
        <v>9.1.1</v>
      </c>
      <c r="B6" s="6" t="s">
        <v>19</v>
      </c>
      <c r="C6" s="7" t="s">
        <v>20</v>
      </c>
      <c r="D6" s="7" t="s">
        <v>21</v>
      </c>
      <c r="E6" s="8">
        <v>36344359.710000001</v>
      </c>
      <c r="F6" s="8">
        <v>36344359.710000001</v>
      </c>
      <c r="G6" s="9" t="s">
        <v>22</v>
      </c>
      <c r="H6" s="8">
        <v>18677748.52</v>
      </c>
      <c r="I6" s="10">
        <v>18677748.52</v>
      </c>
      <c r="J6" s="11" t="s">
        <v>23</v>
      </c>
      <c r="K6" s="12" t="str">
        <f t="shared" si="1"/>
        <v>P5</v>
      </c>
    </row>
    <row r="7" spans="1:11" ht="24.95" customHeight="1" x14ac:dyDescent="0.2">
      <c r="A7" s="5" t="str">
        <f t="shared" si="0"/>
        <v>9.1.1</v>
      </c>
      <c r="B7" s="6" t="s">
        <v>24</v>
      </c>
      <c r="C7" s="7" t="s">
        <v>20</v>
      </c>
      <c r="D7" s="7" t="s">
        <v>25</v>
      </c>
      <c r="E7" s="8">
        <v>43542964.980000004</v>
      </c>
      <c r="F7" s="8">
        <v>43542964.980000004</v>
      </c>
      <c r="G7" s="9" t="s">
        <v>22</v>
      </c>
      <c r="H7" s="8">
        <v>8005609.7400000002</v>
      </c>
      <c r="I7" s="10">
        <v>8005609.7400000002</v>
      </c>
      <c r="J7" s="11" t="s">
        <v>23</v>
      </c>
      <c r="K7" s="12" t="str">
        <f t="shared" si="1"/>
        <v>P5</v>
      </c>
    </row>
    <row r="8" spans="1:11" ht="24.95" customHeight="1" x14ac:dyDescent="0.2">
      <c r="A8" s="5" t="str">
        <f t="shared" si="0"/>
        <v>9.1.1</v>
      </c>
      <c r="B8" s="6" t="s">
        <v>26</v>
      </c>
      <c r="C8" s="7" t="s">
        <v>20</v>
      </c>
      <c r="D8" s="7" t="s">
        <v>27</v>
      </c>
      <c r="E8" s="8">
        <v>15878047.6</v>
      </c>
      <c r="F8" s="8">
        <v>15878047.6</v>
      </c>
      <c r="G8" s="9">
        <v>42347</v>
      </c>
      <c r="H8" s="8">
        <v>13963859.07</v>
      </c>
      <c r="I8" s="10">
        <v>13963859.07</v>
      </c>
      <c r="J8" s="11" t="s">
        <v>28</v>
      </c>
      <c r="K8" s="12" t="str">
        <f t="shared" si="1"/>
        <v>P6</v>
      </c>
    </row>
    <row r="9" spans="1:11" ht="25.5" x14ac:dyDescent="0.2">
      <c r="A9" s="5" t="str">
        <f t="shared" si="0"/>
        <v>9.1.1</v>
      </c>
      <c r="B9" s="6" t="s">
        <v>29</v>
      </c>
      <c r="C9" s="7" t="s">
        <v>20</v>
      </c>
      <c r="D9" s="7" t="s">
        <v>30</v>
      </c>
      <c r="E9" s="8">
        <v>18973940.539999999</v>
      </c>
      <c r="F9" s="8">
        <v>18973940.539999999</v>
      </c>
      <c r="G9" s="9" t="s">
        <v>22</v>
      </c>
      <c r="H9" s="8">
        <v>0</v>
      </c>
      <c r="I9" s="10">
        <v>0</v>
      </c>
      <c r="J9" s="11" t="s">
        <v>31</v>
      </c>
      <c r="K9" s="12" t="str">
        <f t="shared" si="1"/>
        <v>P45</v>
      </c>
    </row>
    <row r="10" spans="1:11" ht="24.95" customHeight="1" x14ac:dyDescent="0.2">
      <c r="A10" s="5" t="str">
        <f t="shared" si="0"/>
        <v>9.1.2</v>
      </c>
      <c r="B10" s="6" t="s">
        <v>32</v>
      </c>
      <c r="C10" s="7" t="s">
        <v>33</v>
      </c>
      <c r="D10" s="7" t="s">
        <v>34</v>
      </c>
      <c r="E10" s="8">
        <v>107562598.84</v>
      </c>
      <c r="F10" s="8">
        <v>117053416.38999999</v>
      </c>
      <c r="G10" s="9">
        <v>40620</v>
      </c>
      <c r="H10" s="8">
        <v>107503098.83999999</v>
      </c>
      <c r="I10" s="10">
        <v>116988666.38</v>
      </c>
      <c r="J10" s="11" t="s">
        <v>14</v>
      </c>
      <c r="K10" s="12" t="str">
        <f t="shared" si="1"/>
        <v>P7</v>
      </c>
    </row>
    <row r="11" spans="1:11" ht="25.5" x14ac:dyDescent="0.2">
      <c r="A11" s="5" t="str">
        <f t="shared" si="0"/>
        <v>9.1.2</v>
      </c>
      <c r="B11" s="6" t="s">
        <v>35</v>
      </c>
      <c r="C11" s="7" t="s">
        <v>36</v>
      </c>
      <c r="D11" s="7" t="s">
        <v>37</v>
      </c>
      <c r="E11" s="8">
        <v>26243169.829999998</v>
      </c>
      <c r="F11" s="8">
        <v>28558743.640000001</v>
      </c>
      <c r="G11" s="9">
        <v>40345</v>
      </c>
      <c r="H11" s="8">
        <v>26243169.829999998</v>
      </c>
      <c r="I11" s="10">
        <v>28558743.639999997</v>
      </c>
      <c r="J11" s="11" t="s">
        <v>14</v>
      </c>
      <c r="K11" s="12" t="str">
        <f t="shared" si="1"/>
        <v>P7</v>
      </c>
    </row>
    <row r="12" spans="1:11" ht="24.95" customHeight="1" x14ac:dyDescent="0.2">
      <c r="A12" s="5" t="str">
        <f t="shared" si="0"/>
        <v>9.1.2</v>
      </c>
      <c r="B12" s="6" t="s">
        <v>38</v>
      </c>
      <c r="C12" s="7" t="s">
        <v>39</v>
      </c>
      <c r="D12" s="7" t="s">
        <v>40</v>
      </c>
      <c r="E12" s="8">
        <v>42997995.439999998</v>
      </c>
      <c r="F12" s="8">
        <v>46791936.210000001</v>
      </c>
      <c r="G12" s="9">
        <v>40590</v>
      </c>
      <c r="H12" s="8">
        <v>36780934.5</v>
      </c>
      <c r="I12" s="10">
        <v>40026311.060000002</v>
      </c>
      <c r="J12" s="11" t="s">
        <v>14</v>
      </c>
      <c r="K12" s="12" t="str">
        <f t="shared" si="1"/>
        <v>P7</v>
      </c>
    </row>
    <row r="13" spans="1:11" ht="24.95" customHeight="1" x14ac:dyDescent="0.2">
      <c r="A13" s="5" t="str">
        <f t="shared" si="0"/>
        <v>9.1.2</v>
      </c>
      <c r="B13" s="6" t="s">
        <v>41</v>
      </c>
      <c r="C13" s="7" t="s">
        <v>42</v>
      </c>
      <c r="D13" s="7" t="s">
        <v>43</v>
      </c>
      <c r="E13" s="8">
        <v>119401758.7</v>
      </c>
      <c r="F13" s="8">
        <v>129937208</v>
      </c>
      <c r="G13" s="9">
        <v>40359</v>
      </c>
      <c r="H13" s="8">
        <v>113434604.11</v>
      </c>
      <c r="I13" s="10">
        <v>123443539.77</v>
      </c>
      <c r="J13" s="11" t="s">
        <v>44</v>
      </c>
      <c r="K13" s="12" t="str">
        <f t="shared" si="1"/>
        <v>P8</v>
      </c>
    </row>
    <row r="14" spans="1:11" ht="24.95" customHeight="1" x14ac:dyDescent="0.2">
      <c r="A14" s="5" t="str">
        <f t="shared" si="0"/>
        <v>9.1.2</v>
      </c>
      <c r="B14" s="6" t="s">
        <v>45</v>
      </c>
      <c r="C14" s="13" t="s">
        <v>39</v>
      </c>
      <c r="D14" s="7" t="s">
        <v>46</v>
      </c>
      <c r="E14" s="8">
        <v>75860185.280000001</v>
      </c>
      <c r="F14" s="8">
        <v>82553731.039999992</v>
      </c>
      <c r="G14" s="9">
        <v>40820</v>
      </c>
      <c r="H14" s="8">
        <v>75797467.560000002</v>
      </c>
      <c r="I14" s="10">
        <v>82485479.400000006</v>
      </c>
      <c r="J14" s="11" t="s">
        <v>14</v>
      </c>
      <c r="K14" s="12" t="str">
        <f t="shared" si="1"/>
        <v>P7</v>
      </c>
    </row>
    <row r="15" spans="1:11" ht="25.5" x14ac:dyDescent="0.2">
      <c r="A15" s="5" t="str">
        <f t="shared" si="0"/>
        <v>9.1.2</v>
      </c>
      <c r="B15" s="6" t="s">
        <v>47</v>
      </c>
      <c r="C15" s="7" t="s">
        <v>48</v>
      </c>
      <c r="D15" s="7" t="s">
        <v>49</v>
      </c>
      <c r="E15" s="8">
        <v>34713289.68</v>
      </c>
      <c r="F15" s="8">
        <v>37776227.009999998</v>
      </c>
      <c r="G15" s="9">
        <v>40842</v>
      </c>
      <c r="H15" s="8">
        <v>28393704.34</v>
      </c>
      <c r="I15" s="10">
        <v>30899031.190000001</v>
      </c>
      <c r="J15" s="11" t="s">
        <v>14</v>
      </c>
      <c r="K15" s="12" t="str">
        <f t="shared" si="1"/>
        <v>P7</v>
      </c>
    </row>
    <row r="16" spans="1:11" ht="24.95" customHeight="1" x14ac:dyDescent="0.2">
      <c r="A16" s="5" t="str">
        <f t="shared" si="0"/>
        <v>9.1.2</v>
      </c>
      <c r="B16" s="6" t="s">
        <v>50</v>
      </c>
      <c r="C16" s="7" t="s">
        <v>51</v>
      </c>
      <c r="D16" s="7" t="s">
        <v>52</v>
      </c>
      <c r="E16" s="8">
        <v>25633498.18</v>
      </c>
      <c r="F16" s="8">
        <v>27895277.43</v>
      </c>
      <c r="G16" s="9">
        <v>40694</v>
      </c>
      <c r="H16" s="8">
        <v>25497439.52</v>
      </c>
      <c r="I16" s="10">
        <v>27747213.600000001</v>
      </c>
      <c r="J16" s="11" t="s">
        <v>14</v>
      </c>
      <c r="K16" s="12" t="str">
        <f t="shared" si="1"/>
        <v>P7</v>
      </c>
    </row>
    <row r="17" spans="1:11" ht="24.95" customHeight="1" x14ac:dyDescent="0.2">
      <c r="A17" s="5" t="str">
        <f t="shared" si="0"/>
        <v>9.1.2</v>
      </c>
      <c r="B17" s="6" t="s">
        <v>53</v>
      </c>
      <c r="C17" s="7" t="s">
        <v>51</v>
      </c>
      <c r="D17" s="7" t="s">
        <v>54</v>
      </c>
      <c r="E17" s="8">
        <v>42594827.409999996</v>
      </c>
      <c r="F17" s="8">
        <v>46353194.539999999</v>
      </c>
      <c r="G17" s="9">
        <v>40651</v>
      </c>
      <c r="H17" s="8">
        <v>42594368.400000006</v>
      </c>
      <c r="I17" s="10">
        <v>46352695.030000001</v>
      </c>
      <c r="J17" s="11" t="s">
        <v>14</v>
      </c>
      <c r="K17" s="12" t="str">
        <f t="shared" si="1"/>
        <v>P7</v>
      </c>
    </row>
    <row r="18" spans="1:11" ht="24.95" customHeight="1" x14ac:dyDescent="0.2">
      <c r="A18" s="5" t="str">
        <f t="shared" si="0"/>
        <v>9.1.2</v>
      </c>
      <c r="B18" s="6" t="s">
        <v>55</v>
      </c>
      <c r="C18" s="7" t="s">
        <v>56</v>
      </c>
      <c r="D18" s="7" t="s">
        <v>57</v>
      </c>
      <c r="E18" s="8">
        <v>12565844.970000001</v>
      </c>
      <c r="F18" s="8">
        <v>13674596</v>
      </c>
      <c r="G18" s="9">
        <v>40633</v>
      </c>
      <c r="H18" s="8">
        <v>12531449.32</v>
      </c>
      <c r="I18" s="10">
        <v>13637165.439999999</v>
      </c>
      <c r="J18" s="11" t="s">
        <v>14</v>
      </c>
      <c r="K18" s="12" t="str">
        <f t="shared" si="1"/>
        <v>P7</v>
      </c>
    </row>
    <row r="19" spans="1:11" ht="24.95" customHeight="1" x14ac:dyDescent="0.2">
      <c r="A19" s="5" t="str">
        <f t="shared" si="0"/>
        <v>9.1.2</v>
      </c>
      <c r="B19" s="6" t="s">
        <v>58</v>
      </c>
      <c r="C19" s="7" t="s">
        <v>56</v>
      </c>
      <c r="D19" s="7" t="s">
        <v>59</v>
      </c>
      <c r="E19" s="8">
        <v>7851291.9000000004</v>
      </c>
      <c r="F19" s="8">
        <v>8544052.9499999993</v>
      </c>
      <c r="G19" s="9">
        <v>40749</v>
      </c>
      <c r="H19" s="8">
        <v>7824951.7000000002</v>
      </c>
      <c r="I19" s="10">
        <v>8515388.6099999994</v>
      </c>
      <c r="J19" s="11" t="s">
        <v>14</v>
      </c>
      <c r="K19" s="12" t="str">
        <f t="shared" si="1"/>
        <v>P7</v>
      </c>
    </row>
    <row r="20" spans="1:11" ht="24.95" customHeight="1" x14ac:dyDescent="0.2">
      <c r="A20" s="5" t="str">
        <f t="shared" si="0"/>
        <v>9.1.2</v>
      </c>
      <c r="B20" s="6" t="s">
        <v>60</v>
      </c>
      <c r="C20" s="7" t="s">
        <v>61</v>
      </c>
      <c r="D20" s="7" t="s">
        <v>62</v>
      </c>
      <c r="E20" s="8">
        <v>22972972.969999999</v>
      </c>
      <c r="F20" s="8">
        <v>25000000</v>
      </c>
      <c r="G20" s="9">
        <v>41054</v>
      </c>
      <c r="H20" s="8">
        <v>22731038.420000002</v>
      </c>
      <c r="I20" s="10">
        <v>24736718.280000001</v>
      </c>
      <c r="J20" s="11" t="s">
        <v>14</v>
      </c>
      <c r="K20" s="12" t="str">
        <f t="shared" si="1"/>
        <v>P7</v>
      </c>
    </row>
    <row r="21" spans="1:11" ht="24.95" customHeight="1" x14ac:dyDescent="0.2">
      <c r="A21" s="5" t="str">
        <f t="shared" si="0"/>
        <v>9.1.2</v>
      </c>
      <c r="B21" s="6" t="s">
        <v>63</v>
      </c>
      <c r="C21" s="7" t="s">
        <v>61</v>
      </c>
      <c r="D21" s="7" t="s">
        <v>64</v>
      </c>
      <c r="E21" s="8">
        <v>22972972.969999999</v>
      </c>
      <c r="F21" s="8">
        <v>25000000</v>
      </c>
      <c r="G21" s="9">
        <v>41054</v>
      </c>
      <c r="H21" s="8">
        <v>22856523.960000001</v>
      </c>
      <c r="I21" s="10">
        <v>24873276.07</v>
      </c>
      <c r="J21" s="11" t="s">
        <v>14</v>
      </c>
      <c r="K21" s="12" t="str">
        <f t="shared" si="1"/>
        <v>P7</v>
      </c>
    </row>
    <row r="22" spans="1:11" ht="24.95" customHeight="1" x14ac:dyDescent="0.2">
      <c r="A22" s="5" t="str">
        <f t="shared" si="0"/>
        <v>9.1.2</v>
      </c>
      <c r="B22" s="6" t="s">
        <v>65</v>
      </c>
      <c r="C22" s="7" t="s">
        <v>42</v>
      </c>
      <c r="D22" s="7" t="s">
        <v>66</v>
      </c>
      <c r="E22" s="8">
        <v>16736246.33</v>
      </c>
      <c r="F22" s="8">
        <v>18212973.949999999</v>
      </c>
      <c r="G22" s="9">
        <v>40737</v>
      </c>
      <c r="H22" s="8">
        <v>16736246.33</v>
      </c>
      <c r="I22" s="10">
        <v>18212973.949999999</v>
      </c>
      <c r="J22" s="11" t="s">
        <v>14</v>
      </c>
      <c r="K22" s="12" t="str">
        <f t="shared" si="1"/>
        <v>P7</v>
      </c>
    </row>
    <row r="23" spans="1:11" ht="25.5" x14ac:dyDescent="0.2">
      <c r="A23" s="5" t="str">
        <f t="shared" si="0"/>
        <v>9.1.2</v>
      </c>
      <c r="B23" s="6" t="s">
        <v>67</v>
      </c>
      <c r="C23" s="7" t="s">
        <v>68</v>
      </c>
      <c r="D23" s="7" t="s">
        <v>69</v>
      </c>
      <c r="E23" s="8">
        <v>5542601.1100000003</v>
      </c>
      <c r="F23" s="8">
        <v>6031654.1600000001</v>
      </c>
      <c r="G23" s="9">
        <v>40521</v>
      </c>
      <c r="H23" s="8">
        <v>5518755.8200000003</v>
      </c>
      <c r="I23" s="10">
        <v>6005704.8700000001</v>
      </c>
      <c r="J23" s="11" t="s">
        <v>14</v>
      </c>
      <c r="K23" s="12" t="str">
        <f t="shared" si="1"/>
        <v>P7</v>
      </c>
    </row>
    <row r="24" spans="1:11" ht="25.5" x14ac:dyDescent="0.2">
      <c r="A24" s="5" t="str">
        <f t="shared" si="0"/>
        <v>9.1.2</v>
      </c>
      <c r="B24" s="6" t="s">
        <v>70</v>
      </c>
      <c r="C24" s="7" t="s">
        <v>71</v>
      </c>
      <c r="D24" s="7" t="s">
        <v>72</v>
      </c>
      <c r="E24" s="8">
        <v>17755339.07</v>
      </c>
      <c r="F24" s="8">
        <v>19321986.629999999</v>
      </c>
      <c r="G24" s="9">
        <v>40749</v>
      </c>
      <c r="H24" s="8">
        <v>17733129.460000001</v>
      </c>
      <c r="I24" s="10">
        <v>19297817.350000001</v>
      </c>
      <c r="J24" s="11" t="s">
        <v>14</v>
      </c>
      <c r="K24" s="12" t="str">
        <f t="shared" si="1"/>
        <v>P7</v>
      </c>
    </row>
    <row r="25" spans="1:11" ht="24.95" customHeight="1" x14ac:dyDescent="0.2">
      <c r="A25" s="5" t="str">
        <f t="shared" si="0"/>
        <v>9.1.2</v>
      </c>
      <c r="B25" s="6" t="s">
        <v>73</v>
      </c>
      <c r="C25" s="7" t="s">
        <v>74</v>
      </c>
      <c r="D25" s="7" t="s">
        <v>75</v>
      </c>
      <c r="E25" s="8">
        <v>21250000</v>
      </c>
      <c r="F25" s="8">
        <v>24999999.989999998</v>
      </c>
      <c r="G25" s="9">
        <v>40387</v>
      </c>
      <c r="H25" s="8">
        <v>21250000</v>
      </c>
      <c r="I25" s="10">
        <v>24999999.989999998</v>
      </c>
      <c r="J25" s="11" t="s">
        <v>44</v>
      </c>
      <c r="K25" s="12" t="str">
        <f t="shared" si="1"/>
        <v>P8</v>
      </c>
    </row>
    <row r="26" spans="1:11" ht="24.95" customHeight="1" x14ac:dyDescent="0.2">
      <c r="A26" s="5" t="str">
        <f t="shared" si="0"/>
        <v>9.1.2</v>
      </c>
      <c r="B26" s="6" t="s">
        <v>76</v>
      </c>
      <c r="C26" s="7" t="s">
        <v>71</v>
      </c>
      <c r="D26" s="7" t="s">
        <v>77</v>
      </c>
      <c r="E26" s="8">
        <v>13547505.130000001</v>
      </c>
      <c r="F26" s="8">
        <v>14742873.24</v>
      </c>
      <c r="G26" s="9">
        <v>40799</v>
      </c>
      <c r="H26" s="8">
        <v>13462697.67</v>
      </c>
      <c r="I26" s="10">
        <v>14650582.76</v>
      </c>
      <c r="J26" s="11" t="s">
        <v>14</v>
      </c>
      <c r="K26" s="12" t="str">
        <f t="shared" si="1"/>
        <v>P7</v>
      </c>
    </row>
    <row r="27" spans="1:11" ht="24.95" customHeight="1" x14ac:dyDescent="0.2">
      <c r="A27" s="5" t="str">
        <f t="shared" si="0"/>
        <v>9.1.2</v>
      </c>
      <c r="B27" s="6" t="s">
        <v>78</v>
      </c>
      <c r="C27" s="7" t="s">
        <v>79</v>
      </c>
      <c r="D27" s="7" t="s">
        <v>80</v>
      </c>
      <c r="E27" s="8">
        <v>19136027.559999999</v>
      </c>
      <c r="F27" s="8">
        <v>20824500.59</v>
      </c>
      <c r="G27" s="9">
        <v>40724</v>
      </c>
      <c r="H27" s="8">
        <v>18861005.690000001</v>
      </c>
      <c r="I27" s="10">
        <v>20525212.079999998</v>
      </c>
      <c r="J27" s="11" t="s">
        <v>14</v>
      </c>
      <c r="K27" s="12" t="str">
        <f t="shared" si="1"/>
        <v>P7</v>
      </c>
    </row>
    <row r="28" spans="1:11" ht="24.95" customHeight="1" x14ac:dyDescent="0.2">
      <c r="A28" s="5" t="str">
        <f t="shared" si="0"/>
        <v>9.1.2</v>
      </c>
      <c r="B28" s="6" t="s">
        <v>81</v>
      </c>
      <c r="C28" s="7" t="s">
        <v>79</v>
      </c>
      <c r="D28" s="7" t="s">
        <v>82</v>
      </c>
      <c r="E28" s="8">
        <v>22502024.010000002</v>
      </c>
      <c r="F28" s="8">
        <v>24487496.719999999</v>
      </c>
      <c r="G28" s="9">
        <v>40724</v>
      </c>
      <c r="H28" s="8">
        <v>22501418.129999999</v>
      </c>
      <c r="I28" s="10">
        <v>24486837.379999999</v>
      </c>
      <c r="J28" s="11" t="s">
        <v>14</v>
      </c>
      <c r="K28" s="12" t="str">
        <f t="shared" si="1"/>
        <v>P7</v>
      </c>
    </row>
    <row r="29" spans="1:11" ht="24.95" customHeight="1" x14ac:dyDescent="0.2">
      <c r="A29" s="5" t="str">
        <f t="shared" si="0"/>
        <v>9.1.2</v>
      </c>
      <c r="B29" s="6" t="s">
        <v>83</v>
      </c>
      <c r="C29" s="7" t="s">
        <v>84</v>
      </c>
      <c r="D29" s="7" t="s">
        <v>85</v>
      </c>
      <c r="E29" s="8">
        <v>6988499.4000000004</v>
      </c>
      <c r="F29" s="8">
        <v>7605131.7000000002</v>
      </c>
      <c r="G29" s="9">
        <v>40590</v>
      </c>
      <c r="H29" s="8">
        <v>6988499.4000000004</v>
      </c>
      <c r="I29" s="10">
        <v>7605131.7000000002</v>
      </c>
      <c r="J29" s="11" t="s">
        <v>14</v>
      </c>
      <c r="K29" s="12" t="str">
        <f t="shared" si="1"/>
        <v>P7</v>
      </c>
    </row>
    <row r="30" spans="1:11" ht="24.95" customHeight="1" x14ac:dyDescent="0.2">
      <c r="A30" s="5" t="str">
        <f t="shared" si="0"/>
        <v>9.1.2</v>
      </c>
      <c r="B30" s="6" t="s">
        <v>86</v>
      </c>
      <c r="C30" s="7" t="s">
        <v>84</v>
      </c>
      <c r="D30" s="7" t="s">
        <v>87</v>
      </c>
      <c r="E30" s="8">
        <v>5262695.05</v>
      </c>
      <c r="F30" s="8">
        <v>5727050.5</v>
      </c>
      <c r="G30" s="9">
        <v>40532</v>
      </c>
      <c r="H30" s="8">
        <v>5262695.05</v>
      </c>
      <c r="I30" s="10">
        <v>5727050.5</v>
      </c>
      <c r="J30" s="11" t="s">
        <v>14</v>
      </c>
      <c r="K30" s="12" t="str">
        <f t="shared" si="1"/>
        <v>P7</v>
      </c>
    </row>
    <row r="31" spans="1:11" ht="24.95" customHeight="1" x14ac:dyDescent="0.2">
      <c r="A31" s="5" t="str">
        <f t="shared" si="0"/>
        <v>9.1.2</v>
      </c>
      <c r="B31" s="6" t="s">
        <v>88</v>
      </c>
      <c r="C31" s="7" t="s">
        <v>84</v>
      </c>
      <c r="D31" s="7" t="s">
        <v>89</v>
      </c>
      <c r="E31" s="8">
        <v>8407309.1500000004</v>
      </c>
      <c r="F31" s="8">
        <v>9149130.5500000007</v>
      </c>
      <c r="G31" s="9">
        <v>40521</v>
      </c>
      <c r="H31" s="8">
        <v>8407309.1500000004</v>
      </c>
      <c r="I31" s="10">
        <v>9149130.5500000007</v>
      </c>
      <c r="J31" s="11" t="s">
        <v>14</v>
      </c>
      <c r="K31" s="12" t="str">
        <f t="shared" si="1"/>
        <v>P7</v>
      </c>
    </row>
    <row r="32" spans="1:11" ht="25.5" x14ac:dyDescent="0.2">
      <c r="A32" s="5" t="str">
        <f t="shared" si="0"/>
        <v>9.1.2</v>
      </c>
      <c r="B32" s="6" t="s">
        <v>90</v>
      </c>
      <c r="C32" s="7" t="s">
        <v>91</v>
      </c>
      <c r="D32" s="7" t="s">
        <v>92</v>
      </c>
      <c r="E32" s="8">
        <v>21239457.32</v>
      </c>
      <c r="F32" s="8">
        <v>23113527.09</v>
      </c>
      <c r="G32" s="9">
        <v>40633</v>
      </c>
      <c r="H32" s="8">
        <v>21219016.530000001</v>
      </c>
      <c r="I32" s="10">
        <v>23091282.689999998</v>
      </c>
      <c r="J32" s="11" t="s">
        <v>14</v>
      </c>
      <c r="K32" s="12" t="str">
        <f t="shared" si="1"/>
        <v>P7</v>
      </c>
    </row>
    <row r="33" spans="1:11" ht="24.95" customHeight="1" x14ac:dyDescent="0.2">
      <c r="A33" s="5" t="str">
        <f t="shared" si="0"/>
        <v>9.1.2</v>
      </c>
      <c r="B33" s="6" t="s">
        <v>93</v>
      </c>
      <c r="C33" s="7" t="s">
        <v>42</v>
      </c>
      <c r="D33" s="7" t="s">
        <v>94</v>
      </c>
      <c r="E33" s="8">
        <v>7354154.7800000003</v>
      </c>
      <c r="F33" s="8">
        <v>7354154.7800000003</v>
      </c>
      <c r="G33" s="9">
        <v>41232</v>
      </c>
      <c r="H33" s="8">
        <v>7276689.3499999996</v>
      </c>
      <c r="I33" s="10">
        <v>7276689.3499999996</v>
      </c>
      <c r="J33" s="11" t="s">
        <v>14</v>
      </c>
      <c r="K33" s="12" t="str">
        <f t="shared" si="1"/>
        <v>P7</v>
      </c>
    </row>
    <row r="34" spans="1:11" ht="24.95" customHeight="1" x14ac:dyDescent="0.2">
      <c r="A34" s="5" t="str">
        <f t="shared" si="0"/>
        <v>9.1.2</v>
      </c>
      <c r="B34" s="6" t="s">
        <v>95</v>
      </c>
      <c r="C34" s="7" t="s">
        <v>61</v>
      </c>
      <c r="D34" s="7" t="s">
        <v>96</v>
      </c>
      <c r="E34" s="8">
        <v>12193492.529999999</v>
      </c>
      <c r="F34" s="8">
        <v>12193492.529999999</v>
      </c>
      <c r="G34" s="9">
        <v>40988</v>
      </c>
      <c r="H34" s="8">
        <v>12157125</v>
      </c>
      <c r="I34" s="10">
        <v>12157125</v>
      </c>
      <c r="J34" s="11" t="s">
        <v>14</v>
      </c>
      <c r="K34" s="12" t="str">
        <f t="shared" si="1"/>
        <v>P7</v>
      </c>
    </row>
    <row r="35" spans="1:11" ht="24.95" customHeight="1" x14ac:dyDescent="0.2">
      <c r="A35" s="5" t="str">
        <f t="shared" si="0"/>
        <v>9.1.2</v>
      </c>
      <c r="B35" s="6" t="s">
        <v>97</v>
      </c>
      <c r="C35" s="7" t="s">
        <v>56</v>
      </c>
      <c r="D35" s="7" t="s">
        <v>98</v>
      </c>
      <c r="E35" s="8">
        <v>16600500.330000002</v>
      </c>
      <c r="F35" s="8">
        <v>16600500.330000002</v>
      </c>
      <c r="G35" s="9">
        <v>41557</v>
      </c>
      <c r="H35" s="8">
        <v>16594199.82</v>
      </c>
      <c r="I35" s="10">
        <v>16594199.82</v>
      </c>
      <c r="J35" s="11" t="s">
        <v>14</v>
      </c>
      <c r="K35" s="12" t="str">
        <f t="shared" si="1"/>
        <v>P7</v>
      </c>
    </row>
    <row r="36" spans="1:11" ht="24.95" customHeight="1" x14ac:dyDescent="0.2">
      <c r="A36" s="5" t="str">
        <f t="shared" si="0"/>
        <v>9.1.2</v>
      </c>
      <c r="B36" s="6" t="s">
        <v>99</v>
      </c>
      <c r="C36" s="7" t="s">
        <v>84</v>
      </c>
      <c r="D36" s="7" t="s">
        <v>100</v>
      </c>
      <c r="E36" s="8">
        <v>71961982.480000004</v>
      </c>
      <c r="F36" s="8">
        <v>71961982.480000004</v>
      </c>
      <c r="G36" s="9">
        <v>41577</v>
      </c>
      <c r="H36" s="8">
        <v>57772483</v>
      </c>
      <c r="I36" s="10">
        <v>57772483</v>
      </c>
      <c r="J36" s="11" t="s">
        <v>14</v>
      </c>
      <c r="K36" s="12" t="str">
        <f t="shared" si="1"/>
        <v>P7</v>
      </c>
    </row>
    <row r="37" spans="1:11" ht="24.95" customHeight="1" x14ac:dyDescent="0.2">
      <c r="A37" s="5" t="str">
        <f t="shared" si="0"/>
        <v>9.1.2</v>
      </c>
      <c r="B37" s="6" t="s">
        <v>101</v>
      </c>
      <c r="C37" s="7" t="s">
        <v>51</v>
      </c>
      <c r="D37" s="7" t="s">
        <v>102</v>
      </c>
      <c r="E37" s="8">
        <v>19481276.609999999</v>
      </c>
      <c r="F37" s="8">
        <v>19481276.609999999</v>
      </c>
      <c r="G37" s="9">
        <v>41557</v>
      </c>
      <c r="H37" s="8">
        <v>18418600.780000001</v>
      </c>
      <c r="I37" s="10">
        <v>18418600.780000001</v>
      </c>
      <c r="J37" s="11" t="s">
        <v>14</v>
      </c>
      <c r="K37" s="12" t="str">
        <f t="shared" si="1"/>
        <v>P7</v>
      </c>
    </row>
    <row r="38" spans="1:11" ht="24.95" customHeight="1" x14ac:dyDescent="0.2">
      <c r="A38" s="5" t="str">
        <f t="shared" si="0"/>
        <v>9.1.2</v>
      </c>
      <c r="B38" s="6" t="s">
        <v>103</v>
      </c>
      <c r="C38" s="7" t="s">
        <v>39</v>
      </c>
      <c r="D38" s="7" t="s">
        <v>104</v>
      </c>
      <c r="E38" s="8">
        <v>18946944.829999998</v>
      </c>
      <c r="F38" s="8">
        <v>18946944.829999998</v>
      </c>
      <c r="G38" s="9">
        <v>41557</v>
      </c>
      <c r="H38" s="8">
        <v>18946444.73</v>
      </c>
      <c r="I38" s="10">
        <v>18946444.73</v>
      </c>
      <c r="J38" s="11" t="s">
        <v>14</v>
      </c>
      <c r="K38" s="12" t="str">
        <f t="shared" si="1"/>
        <v>P7</v>
      </c>
    </row>
    <row r="39" spans="1:11" ht="24.95" customHeight="1" x14ac:dyDescent="0.2">
      <c r="A39" s="5" t="str">
        <f t="shared" si="0"/>
        <v>9.1.2</v>
      </c>
      <c r="B39" s="6" t="s">
        <v>105</v>
      </c>
      <c r="C39" s="7" t="s">
        <v>106</v>
      </c>
      <c r="D39" s="7" t="s">
        <v>107</v>
      </c>
      <c r="E39" s="8">
        <v>3897034.84</v>
      </c>
      <c r="F39" s="8">
        <v>3897034.84</v>
      </c>
      <c r="G39" s="9" t="s">
        <v>22</v>
      </c>
      <c r="H39" s="8">
        <v>3641837.1799999997</v>
      </c>
      <c r="I39" s="10">
        <v>3641837.1799999997</v>
      </c>
      <c r="J39" s="11" t="s">
        <v>31</v>
      </c>
      <c r="K39" s="12" t="str">
        <f t="shared" si="1"/>
        <v>P45</v>
      </c>
    </row>
    <row r="40" spans="1:11" ht="24.95" customHeight="1" x14ac:dyDescent="0.2">
      <c r="A40" s="5" t="str">
        <f t="shared" si="0"/>
        <v>9.1.2</v>
      </c>
      <c r="B40" s="6" t="s">
        <v>108</v>
      </c>
      <c r="C40" s="7" t="s">
        <v>71</v>
      </c>
      <c r="D40" s="7" t="s">
        <v>109</v>
      </c>
      <c r="E40" s="8">
        <v>11823879.48</v>
      </c>
      <c r="F40" s="8">
        <v>11823879.48</v>
      </c>
      <c r="G40" s="9">
        <v>42109</v>
      </c>
      <c r="H40" s="8">
        <v>7993647</v>
      </c>
      <c r="I40" s="10">
        <v>7993647</v>
      </c>
      <c r="J40" s="11" t="s">
        <v>28</v>
      </c>
      <c r="K40" s="12" t="str">
        <f t="shared" si="1"/>
        <v>P6</v>
      </c>
    </row>
    <row r="41" spans="1:11" ht="24.95" customHeight="1" x14ac:dyDescent="0.2">
      <c r="A41" s="5" t="str">
        <f t="shared" si="0"/>
        <v>9.1.2</v>
      </c>
      <c r="B41" s="6" t="s">
        <v>110</v>
      </c>
      <c r="C41" s="7" t="s">
        <v>71</v>
      </c>
      <c r="D41" s="7" t="s">
        <v>111</v>
      </c>
      <c r="E41" s="8">
        <v>12278102.780000001</v>
      </c>
      <c r="F41" s="8">
        <v>12278102.780000001</v>
      </c>
      <c r="G41" s="9">
        <v>42206</v>
      </c>
      <c r="H41" s="8">
        <v>10695203.52</v>
      </c>
      <c r="I41" s="10">
        <v>10695203.52</v>
      </c>
      <c r="J41" s="11" t="s">
        <v>28</v>
      </c>
      <c r="K41" s="12" t="str">
        <f t="shared" si="1"/>
        <v>P6</v>
      </c>
    </row>
    <row r="42" spans="1:11" ht="24.95" customHeight="1" x14ac:dyDescent="0.2">
      <c r="A42" s="5" t="str">
        <f t="shared" si="0"/>
        <v>9.1.2</v>
      </c>
      <c r="B42" s="6" t="s">
        <v>112</v>
      </c>
      <c r="C42" s="7" t="s">
        <v>71</v>
      </c>
      <c r="D42" s="7" t="s">
        <v>113</v>
      </c>
      <c r="E42" s="8">
        <v>6001610.6200000001</v>
      </c>
      <c r="F42" s="8">
        <v>6001610.6200000001</v>
      </c>
      <c r="G42" s="9">
        <v>42109</v>
      </c>
      <c r="H42" s="8">
        <v>4364317.95</v>
      </c>
      <c r="I42" s="10">
        <v>4364317.95</v>
      </c>
      <c r="J42" s="11" t="s">
        <v>28</v>
      </c>
      <c r="K42" s="12" t="str">
        <f t="shared" si="1"/>
        <v>P6</v>
      </c>
    </row>
    <row r="43" spans="1:11" ht="24.95" customHeight="1" x14ac:dyDescent="0.2">
      <c r="A43" s="5" t="str">
        <f t="shared" si="0"/>
        <v>9.1.2</v>
      </c>
      <c r="B43" s="6" t="s">
        <v>114</v>
      </c>
      <c r="C43" s="7" t="s">
        <v>39</v>
      </c>
      <c r="D43" s="7" t="s">
        <v>115</v>
      </c>
      <c r="E43" s="8">
        <v>3121713.27</v>
      </c>
      <c r="F43" s="8">
        <v>3121713.27</v>
      </c>
      <c r="G43" s="9">
        <v>41954</v>
      </c>
      <c r="H43" s="8">
        <v>3045832.11</v>
      </c>
      <c r="I43" s="10">
        <v>3045832.11</v>
      </c>
      <c r="J43" s="11" t="s">
        <v>14</v>
      </c>
      <c r="K43" s="12" t="str">
        <f t="shared" si="1"/>
        <v>P7</v>
      </c>
    </row>
    <row r="44" spans="1:11" ht="24.95" customHeight="1" x14ac:dyDescent="0.2">
      <c r="A44" s="5" t="str">
        <f t="shared" si="0"/>
        <v>9.1.2</v>
      </c>
      <c r="B44" s="6" t="s">
        <v>116</v>
      </c>
      <c r="C44" s="7" t="s">
        <v>39</v>
      </c>
      <c r="D44" s="7" t="s">
        <v>117</v>
      </c>
      <c r="E44" s="8">
        <v>5683947.8100000005</v>
      </c>
      <c r="F44" s="8">
        <v>5683947.8100000005</v>
      </c>
      <c r="G44" s="9">
        <v>42090</v>
      </c>
      <c r="H44" s="8">
        <v>5483313.2400000002</v>
      </c>
      <c r="I44" s="10">
        <v>5483313.2400000002</v>
      </c>
      <c r="J44" s="11" t="s">
        <v>28</v>
      </c>
      <c r="K44" s="12" t="str">
        <f t="shared" si="1"/>
        <v>P6</v>
      </c>
    </row>
    <row r="45" spans="1:11" ht="24.95" customHeight="1" x14ac:dyDescent="0.2">
      <c r="A45" s="5" t="str">
        <f t="shared" si="0"/>
        <v>9.1.2</v>
      </c>
      <c r="B45" s="6" t="s">
        <v>118</v>
      </c>
      <c r="C45" s="7" t="s">
        <v>71</v>
      </c>
      <c r="D45" s="7" t="s">
        <v>119</v>
      </c>
      <c r="E45" s="8">
        <v>14783625.140000001</v>
      </c>
      <c r="F45" s="8">
        <v>14783625.140000001</v>
      </c>
      <c r="G45" s="9">
        <v>42293</v>
      </c>
      <c r="H45" s="8">
        <v>13861288.119999999</v>
      </c>
      <c r="I45" s="10">
        <v>13861288.119999999</v>
      </c>
      <c r="J45" s="11" t="s">
        <v>28</v>
      </c>
      <c r="K45" s="12" t="str">
        <f t="shared" si="1"/>
        <v>P6</v>
      </c>
    </row>
    <row r="46" spans="1:11" ht="24.95" customHeight="1" x14ac:dyDescent="0.2">
      <c r="A46" s="5" t="str">
        <f t="shared" si="0"/>
        <v>9.1.2</v>
      </c>
      <c r="B46" s="6" t="s">
        <v>120</v>
      </c>
      <c r="C46" s="7" t="s">
        <v>121</v>
      </c>
      <c r="D46" s="7" t="s">
        <v>122</v>
      </c>
      <c r="E46" s="8">
        <v>15425633.869999999</v>
      </c>
      <c r="F46" s="8">
        <v>15425633.869999999</v>
      </c>
      <c r="G46" s="9">
        <v>42223</v>
      </c>
      <c r="H46" s="8">
        <v>13637147.879999999</v>
      </c>
      <c r="I46" s="10">
        <v>13637147.879999999</v>
      </c>
      <c r="J46" s="11" t="s">
        <v>28</v>
      </c>
      <c r="K46" s="12" t="str">
        <f t="shared" si="1"/>
        <v>P6</v>
      </c>
    </row>
    <row r="47" spans="1:11" ht="24.95" customHeight="1" x14ac:dyDescent="0.2">
      <c r="A47" s="5" t="str">
        <f t="shared" si="0"/>
        <v>9.1.2</v>
      </c>
      <c r="B47" s="6" t="s">
        <v>123</v>
      </c>
      <c r="C47" s="7" t="s">
        <v>39</v>
      </c>
      <c r="D47" s="7" t="s">
        <v>124</v>
      </c>
      <c r="E47" s="8">
        <v>11530946.889999999</v>
      </c>
      <c r="F47" s="8">
        <v>11530946.889999999</v>
      </c>
      <c r="G47" s="9">
        <v>42332</v>
      </c>
      <c r="H47" s="8">
        <v>10358461.689999999</v>
      </c>
      <c r="I47" s="10">
        <v>10358461.689999999</v>
      </c>
      <c r="J47" s="11" t="s">
        <v>28</v>
      </c>
      <c r="K47" s="12" t="str">
        <f t="shared" si="1"/>
        <v>P6</v>
      </c>
    </row>
    <row r="48" spans="1:11" ht="24.95" customHeight="1" x14ac:dyDescent="0.2">
      <c r="A48" s="5" t="str">
        <f t="shared" si="0"/>
        <v>9.1.2</v>
      </c>
      <c r="B48" s="6" t="s">
        <v>125</v>
      </c>
      <c r="C48" s="7" t="s">
        <v>84</v>
      </c>
      <c r="D48" s="7" t="s">
        <v>126</v>
      </c>
      <c r="E48" s="8">
        <v>38130025.07</v>
      </c>
      <c r="F48" s="8">
        <v>38130025.07</v>
      </c>
      <c r="G48" s="9">
        <v>42293</v>
      </c>
      <c r="H48" s="8">
        <v>37266195.659999996</v>
      </c>
      <c r="I48" s="10">
        <v>37266195.659999996</v>
      </c>
      <c r="J48" s="11" t="s">
        <v>28</v>
      </c>
      <c r="K48" s="12" t="str">
        <f t="shared" si="1"/>
        <v>P6</v>
      </c>
    </row>
    <row r="49" spans="1:11" ht="24.95" customHeight="1" x14ac:dyDescent="0.2">
      <c r="A49" s="5" t="str">
        <f t="shared" si="0"/>
        <v>9.1.2</v>
      </c>
      <c r="B49" s="6" t="s">
        <v>127</v>
      </c>
      <c r="C49" s="7" t="s">
        <v>61</v>
      </c>
      <c r="D49" s="7" t="s">
        <v>128</v>
      </c>
      <c r="E49" s="8">
        <v>23391082.509999998</v>
      </c>
      <c r="F49" s="8">
        <v>23391082.509999998</v>
      </c>
      <c r="G49" s="9" t="s">
        <v>22</v>
      </c>
      <c r="H49" s="8">
        <v>4584380.78</v>
      </c>
      <c r="I49" s="10">
        <v>4584380.78</v>
      </c>
      <c r="J49" s="11" t="s">
        <v>23</v>
      </c>
      <c r="K49" s="12" t="str">
        <f t="shared" si="1"/>
        <v>P5</v>
      </c>
    </row>
    <row r="50" spans="1:11" ht="24.95" customHeight="1" x14ac:dyDescent="0.2">
      <c r="A50" s="5" t="str">
        <f t="shared" si="0"/>
        <v>9.1.2</v>
      </c>
      <c r="B50" s="6" t="s">
        <v>129</v>
      </c>
      <c r="C50" s="7" t="s">
        <v>130</v>
      </c>
      <c r="D50" s="7" t="s">
        <v>131</v>
      </c>
      <c r="E50" s="8">
        <v>6311467.0100000007</v>
      </c>
      <c r="F50" s="8">
        <v>6311467.0100000007</v>
      </c>
      <c r="G50" s="9">
        <v>42103</v>
      </c>
      <c r="H50" s="8">
        <v>6235358</v>
      </c>
      <c r="I50" s="10">
        <v>6235358</v>
      </c>
      <c r="J50" s="11" t="s">
        <v>28</v>
      </c>
      <c r="K50" s="12" t="str">
        <f t="shared" si="1"/>
        <v>P6</v>
      </c>
    </row>
    <row r="51" spans="1:11" ht="24.95" customHeight="1" x14ac:dyDescent="0.2">
      <c r="A51" s="5" t="str">
        <f t="shared" si="0"/>
        <v>9.1.2</v>
      </c>
      <c r="B51" s="6" t="s">
        <v>132</v>
      </c>
      <c r="C51" s="7" t="s">
        <v>42</v>
      </c>
      <c r="D51" s="7" t="s">
        <v>133</v>
      </c>
      <c r="E51" s="8">
        <v>28068170.850000001</v>
      </c>
      <c r="F51" s="8">
        <v>28068170.850000001</v>
      </c>
      <c r="G51" s="9">
        <v>42299</v>
      </c>
      <c r="H51" s="8">
        <v>26333895.739999998</v>
      </c>
      <c r="I51" s="10">
        <v>26333895.739999998</v>
      </c>
      <c r="J51" s="11" t="s">
        <v>28</v>
      </c>
      <c r="K51" s="12" t="str">
        <f t="shared" si="1"/>
        <v>P6</v>
      </c>
    </row>
    <row r="52" spans="1:11" ht="24.95" customHeight="1" x14ac:dyDescent="0.2">
      <c r="A52" s="5" t="str">
        <f t="shared" si="0"/>
        <v>9.1.2</v>
      </c>
      <c r="B52" s="6" t="s">
        <v>134</v>
      </c>
      <c r="C52" s="7" t="s">
        <v>42</v>
      </c>
      <c r="D52" s="7" t="s">
        <v>135</v>
      </c>
      <c r="E52" s="8">
        <v>3934242.72</v>
      </c>
      <c r="F52" s="8">
        <v>3934242.72</v>
      </c>
      <c r="G52" s="9">
        <v>42187</v>
      </c>
      <c r="H52" s="8">
        <v>3780297.12</v>
      </c>
      <c r="I52" s="10">
        <v>3780297.12</v>
      </c>
      <c r="J52" s="11" t="s">
        <v>28</v>
      </c>
      <c r="K52" s="12" t="str">
        <f t="shared" si="1"/>
        <v>P6</v>
      </c>
    </row>
    <row r="53" spans="1:11" ht="24.95" customHeight="1" x14ac:dyDescent="0.2">
      <c r="A53" s="5" t="str">
        <f t="shared" si="0"/>
        <v>9.1.2</v>
      </c>
      <c r="B53" s="6" t="s">
        <v>136</v>
      </c>
      <c r="C53" s="7" t="s">
        <v>42</v>
      </c>
      <c r="D53" s="7" t="s">
        <v>137</v>
      </c>
      <c r="E53" s="8">
        <v>9676188.2599999998</v>
      </c>
      <c r="F53" s="8">
        <v>9676188.2599999998</v>
      </c>
      <c r="G53" s="9">
        <v>42317</v>
      </c>
      <c r="H53" s="8">
        <v>9553887.3300000001</v>
      </c>
      <c r="I53" s="10">
        <v>9553887.3300000001</v>
      </c>
      <c r="J53" s="11" t="s">
        <v>28</v>
      </c>
      <c r="K53" s="12" t="str">
        <f t="shared" si="1"/>
        <v>P6</v>
      </c>
    </row>
    <row r="54" spans="1:11" ht="24.95" customHeight="1" x14ac:dyDescent="0.2">
      <c r="A54" s="5" t="str">
        <f t="shared" si="0"/>
        <v>9.1.2</v>
      </c>
      <c r="B54" s="6" t="s">
        <v>138</v>
      </c>
      <c r="C54" s="7" t="s">
        <v>56</v>
      </c>
      <c r="D54" s="7" t="s">
        <v>139</v>
      </c>
      <c r="E54" s="8">
        <v>7240464.2200000007</v>
      </c>
      <c r="F54" s="8">
        <v>7240464.2200000007</v>
      </c>
      <c r="G54" s="9">
        <v>42090</v>
      </c>
      <c r="H54" s="8">
        <v>6744733.8999999994</v>
      </c>
      <c r="I54" s="10">
        <v>6744733.8999999994</v>
      </c>
      <c r="J54" s="11" t="s">
        <v>28</v>
      </c>
      <c r="K54" s="12" t="str">
        <f t="shared" si="1"/>
        <v>P6</v>
      </c>
    </row>
    <row r="55" spans="1:11" ht="24.95" customHeight="1" x14ac:dyDescent="0.2">
      <c r="A55" s="5" t="str">
        <f t="shared" si="0"/>
        <v>9.1.2</v>
      </c>
      <c r="B55" s="6" t="s">
        <v>140</v>
      </c>
      <c r="C55" s="7" t="s">
        <v>56</v>
      </c>
      <c r="D55" s="7" t="s">
        <v>141</v>
      </c>
      <c r="E55" s="8">
        <v>12344985.02</v>
      </c>
      <c r="F55" s="8">
        <v>12344985.02</v>
      </c>
      <c r="G55" s="9" t="s">
        <v>22</v>
      </c>
      <c r="H55" s="8">
        <v>6453932.4399999995</v>
      </c>
      <c r="I55" s="10">
        <v>6453932.4399999995</v>
      </c>
      <c r="J55" s="11" t="s">
        <v>31</v>
      </c>
      <c r="K55" s="12" t="str">
        <f t="shared" si="1"/>
        <v>P45</v>
      </c>
    </row>
    <row r="56" spans="1:11" ht="24.95" customHeight="1" x14ac:dyDescent="0.2">
      <c r="A56" s="5" t="str">
        <f t="shared" si="0"/>
        <v>9.1.2</v>
      </c>
      <c r="B56" s="6" t="s">
        <v>142</v>
      </c>
      <c r="C56" s="7" t="s">
        <v>42</v>
      </c>
      <c r="D56" s="7" t="s">
        <v>143</v>
      </c>
      <c r="E56" s="8">
        <v>42444665.949999996</v>
      </c>
      <c r="F56" s="8">
        <v>42444665.949999996</v>
      </c>
      <c r="G56" s="9">
        <v>42272</v>
      </c>
      <c r="H56" s="8">
        <v>42344046.289999999</v>
      </c>
      <c r="I56" s="10">
        <v>42344046.289999999</v>
      </c>
      <c r="J56" s="11" t="s">
        <v>28</v>
      </c>
      <c r="K56" s="12" t="str">
        <f t="shared" si="1"/>
        <v>P6</v>
      </c>
    </row>
    <row r="57" spans="1:11" ht="24.95" customHeight="1" x14ac:dyDescent="0.2">
      <c r="A57" s="5" t="str">
        <f t="shared" si="0"/>
        <v>9.1.2</v>
      </c>
      <c r="B57" s="6" t="s">
        <v>144</v>
      </c>
      <c r="C57" s="7" t="s">
        <v>42</v>
      </c>
      <c r="D57" s="7" t="s">
        <v>145</v>
      </c>
      <c r="E57" s="8">
        <v>28135400.190000001</v>
      </c>
      <c r="F57" s="8">
        <v>28135400.190000001</v>
      </c>
      <c r="G57" s="9">
        <v>42293</v>
      </c>
      <c r="H57" s="8">
        <v>27921691.620000001</v>
      </c>
      <c r="I57" s="10">
        <v>27921691.620000001</v>
      </c>
      <c r="J57" s="11" t="s">
        <v>28</v>
      </c>
      <c r="K57" s="12" t="str">
        <f t="shared" si="1"/>
        <v>P6</v>
      </c>
    </row>
    <row r="58" spans="1:11" ht="24.95" customHeight="1" x14ac:dyDescent="0.2">
      <c r="A58" s="5" t="str">
        <f t="shared" si="0"/>
        <v>9.1.2</v>
      </c>
      <c r="B58" s="6" t="s">
        <v>146</v>
      </c>
      <c r="C58" s="7" t="s">
        <v>42</v>
      </c>
      <c r="D58" s="7" t="s">
        <v>147</v>
      </c>
      <c r="E58" s="8">
        <v>12854895.01</v>
      </c>
      <c r="F58" s="8">
        <v>12854895.01</v>
      </c>
      <c r="G58" s="9">
        <v>42282</v>
      </c>
      <c r="H58" s="8">
        <v>12728961.77</v>
      </c>
      <c r="I58" s="10">
        <v>12728961.77</v>
      </c>
      <c r="J58" s="11" t="s">
        <v>28</v>
      </c>
      <c r="K58" s="12" t="str">
        <f t="shared" si="1"/>
        <v>P6</v>
      </c>
    </row>
    <row r="59" spans="1:11" ht="25.5" x14ac:dyDescent="0.2">
      <c r="A59" s="5" t="str">
        <f t="shared" si="0"/>
        <v>9.1.2</v>
      </c>
      <c r="B59" s="6" t="s">
        <v>148</v>
      </c>
      <c r="C59" s="7" t="s">
        <v>149</v>
      </c>
      <c r="D59" s="7" t="s">
        <v>150</v>
      </c>
      <c r="E59" s="8">
        <v>12954519.59</v>
      </c>
      <c r="F59" s="8">
        <v>12954519.59</v>
      </c>
      <c r="G59" s="9" t="s">
        <v>22</v>
      </c>
      <c r="H59" s="8">
        <v>7161639.9199999999</v>
      </c>
      <c r="I59" s="10">
        <v>7161639.9199999999</v>
      </c>
      <c r="J59" s="11" t="s">
        <v>31</v>
      </c>
      <c r="K59" s="12" t="str">
        <f t="shared" si="1"/>
        <v>P45</v>
      </c>
    </row>
    <row r="60" spans="1:11" ht="24.95" customHeight="1" x14ac:dyDescent="0.2">
      <c r="A60" s="5" t="str">
        <f t="shared" si="0"/>
        <v>9.1.2</v>
      </c>
      <c r="B60" s="6" t="s">
        <v>151</v>
      </c>
      <c r="C60" s="7" t="s">
        <v>51</v>
      </c>
      <c r="D60" s="7" t="s">
        <v>152</v>
      </c>
      <c r="E60" s="8">
        <v>7435823.9400000004</v>
      </c>
      <c r="F60" s="8">
        <v>7435823.9400000004</v>
      </c>
      <c r="G60" s="9">
        <v>41939</v>
      </c>
      <c r="H60" s="8">
        <v>7256391.0800000001</v>
      </c>
      <c r="I60" s="10">
        <v>7256391.0800000001</v>
      </c>
      <c r="J60" s="11" t="s">
        <v>14</v>
      </c>
      <c r="K60" s="12" t="str">
        <f t="shared" si="1"/>
        <v>P7</v>
      </c>
    </row>
    <row r="61" spans="1:11" ht="24.95" customHeight="1" x14ac:dyDescent="0.2">
      <c r="A61" s="5" t="str">
        <f t="shared" si="0"/>
        <v>9.1.2</v>
      </c>
      <c r="B61" s="6" t="s">
        <v>153</v>
      </c>
      <c r="C61" s="7" t="s">
        <v>51</v>
      </c>
      <c r="D61" s="7" t="s">
        <v>154</v>
      </c>
      <c r="E61" s="8">
        <v>10954115.539999999</v>
      </c>
      <c r="F61" s="8">
        <v>10954115.539999999</v>
      </c>
      <c r="G61" s="9">
        <v>42171</v>
      </c>
      <c r="H61" s="8">
        <v>10667978.43</v>
      </c>
      <c r="I61" s="10">
        <v>10667978.43</v>
      </c>
      <c r="J61" s="11" t="s">
        <v>28</v>
      </c>
      <c r="K61" s="12" t="str">
        <f t="shared" si="1"/>
        <v>P6</v>
      </c>
    </row>
    <row r="62" spans="1:11" ht="24.95" customHeight="1" x14ac:dyDescent="0.2">
      <c r="A62" s="5" t="str">
        <f t="shared" si="0"/>
        <v>9.1.2</v>
      </c>
      <c r="B62" s="6" t="s">
        <v>155</v>
      </c>
      <c r="C62" s="7" t="s">
        <v>74</v>
      </c>
      <c r="D62" s="7" t="s">
        <v>156</v>
      </c>
      <c r="E62" s="8">
        <v>88282047.989999995</v>
      </c>
      <c r="F62" s="8">
        <v>103861232.93000001</v>
      </c>
      <c r="G62" s="9" t="s">
        <v>22</v>
      </c>
      <c r="H62" s="8">
        <v>45716815.57</v>
      </c>
      <c r="I62" s="10">
        <v>53784488.910000004</v>
      </c>
      <c r="J62" s="11" t="s">
        <v>31</v>
      </c>
      <c r="K62" s="12" t="str">
        <f t="shared" si="1"/>
        <v>P45</v>
      </c>
    </row>
    <row r="63" spans="1:11" ht="24.95" customHeight="1" x14ac:dyDescent="0.2">
      <c r="A63" s="5" t="str">
        <f t="shared" si="0"/>
        <v>9.1.2</v>
      </c>
      <c r="B63" s="6" t="s">
        <v>157</v>
      </c>
      <c r="C63" s="7" t="s">
        <v>56</v>
      </c>
      <c r="D63" s="7" t="s">
        <v>158</v>
      </c>
      <c r="E63" s="8">
        <v>8304119.4200000009</v>
      </c>
      <c r="F63" s="8">
        <v>8304119.4200000009</v>
      </c>
      <c r="G63" s="9" t="s">
        <v>22</v>
      </c>
      <c r="H63" s="8">
        <v>205470.69</v>
      </c>
      <c r="I63" s="10">
        <v>205470.69</v>
      </c>
      <c r="J63" s="11" t="s">
        <v>23</v>
      </c>
      <c r="K63" s="12" t="str">
        <f t="shared" si="1"/>
        <v>P5</v>
      </c>
    </row>
    <row r="64" spans="1:11" ht="24.95" customHeight="1" x14ac:dyDescent="0.2">
      <c r="A64" s="5" t="str">
        <f t="shared" si="0"/>
        <v>9.1.2</v>
      </c>
      <c r="B64" s="6" t="s">
        <v>159</v>
      </c>
      <c r="C64" s="7" t="s">
        <v>56</v>
      </c>
      <c r="D64" s="7" t="s">
        <v>160</v>
      </c>
      <c r="E64" s="8">
        <v>6839110.8599999994</v>
      </c>
      <c r="F64" s="8">
        <v>6839110.8599999994</v>
      </c>
      <c r="G64" s="9" t="s">
        <v>22</v>
      </c>
      <c r="H64" s="8">
        <v>125141.01</v>
      </c>
      <c r="I64" s="10">
        <v>125141.01</v>
      </c>
      <c r="J64" s="11" t="s">
        <v>23</v>
      </c>
      <c r="K64" s="12" t="str">
        <f t="shared" si="1"/>
        <v>P5</v>
      </c>
    </row>
    <row r="65" spans="1:11" ht="24.95" customHeight="1" x14ac:dyDescent="0.2">
      <c r="A65" s="5" t="str">
        <f t="shared" si="0"/>
        <v>9.1.2</v>
      </c>
      <c r="B65" s="6" t="s">
        <v>161</v>
      </c>
      <c r="C65" s="7" t="s">
        <v>39</v>
      </c>
      <c r="D65" s="7" t="s">
        <v>162</v>
      </c>
      <c r="E65" s="8">
        <v>7073501.7800000003</v>
      </c>
      <c r="F65" s="8">
        <v>7073501.7800000003</v>
      </c>
      <c r="G65" s="9" t="s">
        <v>22</v>
      </c>
      <c r="H65" s="8">
        <v>7073500.4900000002</v>
      </c>
      <c r="I65" s="10">
        <v>7073500.4900000002</v>
      </c>
      <c r="J65" s="11" t="s">
        <v>31</v>
      </c>
      <c r="K65" s="12" t="str">
        <f t="shared" si="1"/>
        <v>P45</v>
      </c>
    </row>
    <row r="66" spans="1:11" ht="24.95" customHeight="1" x14ac:dyDescent="0.2">
      <c r="A66" s="5" t="str">
        <f t="shared" si="0"/>
        <v>9.1.2</v>
      </c>
      <c r="B66" s="6" t="s">
        <v>163</v>
      </c>
      <c r="C66" s="7" t="s">
        <v>39</v>
      </c>
      <c r="D66" s="7" t="s">
        <v>164</v>
      </c>
      <c r="E66" s="8">
        <v>8169387.9900000002</v>
      </c>
      <c r="F66" s="8">
        <v>8169387.9900000002</v>
      </c>
      <c r="G66" s="9" t="s">
        <v>22</v>
      </c>
      <c r="H66" s="8">
        <v>7929654.4500000002</v>
      </c>
      <c r="I66" s="10">
        <v>7929654.4500000002</v>
      </c>
      <c r="J66" s="11" t="s">
        <v>31</v>
      </c>
      <c r="K66" s="12" t="str">
        <f t="shared" si="1"/>
        <v>P45</v>
      </c>
    </row>
    <row r="67" spans="1:11" ht="24.95" customHeight="1" x14ac:dyDescent="0.2">
      <c r="A67" s="5" t="str">
        <f t="shared" si="0"/>
        <v>9.1.2</v>
      </c>
      <c r="B67" s="6" t="s">
        <v>165</v>
      </c>
      <c r="C67" s="7" t="s">
        <v>39</v>
      </c>
      <c r="D67" s="7" t="s">
        <v>166</v>
      </c>
      <c r="E67" s="8">
        <v>25277964.900000002</v>
      </c>
      <c r="F67" s="8">
        <v>25277964.900000002</v>
      </c>
      <c r="G67" s="9" t="s">
        <v>22</v>
      </c>
      <c r="H67" s="8">
        <v>23645698.93</v>
      </c>
      <c r="I67" s="10">
        <v>23645698.93</v>
      </c>
      <c r="J67" s="11" t="s">
        <v>31</v>
      </c>
      <c r="K67" s="12" t="str">
        <f t="shared" si="1"/>
        <v>P45</v>
      </c>
    </row>
    <row r="68" spans="1:11" ht="24.95" customHeight="1" x14ac:dyDescent="0.2">
      <c r="A68" s="5" t="str">
        <f t="shared" ref="A68:A131" si="2">MID(B68,7,1)&amp;"."&amp;MID(B68,9,3)</f>
        <v>9.1.2</v>
      </c>
      <c r="B68" s="6" t="s">
        <v>167</v>
      </c>
      <c r="C68" s="7" t="s">
        <v>71</v>
      </c>
      <c r="D68" s="7" t="s">
        <v>168</v>
      </c>
      <c r="E68" s="8">
        <v>4372166.1399999997</v>
      </c>
      <c r="F68" s="8">
        <v>4372166.1399999997</v>
      </c>
      <c r="G68" s="9" t="s">
        <v>22</v>
      </c>
      <c r="H68" s="8">
        <v>179631.52</v>
      </c>
      <c r="I68" s="10">
        <v>179631.52</v>
      </c>
      <c r="J68" s="11" t="s">
        <v>23</v>
      </c>
      <c r="K68" s="12" t="str">
        <f t="shared" ref="K68:K131" si="3">LEFT(J68,FIND(" ",J68)-1)</f>
        <v>P5</v>
      </c>
    </row>
    <row r="69" spans="1:11" ht="24.95" customHeight="1" x14ac:dyDescent="0.2">
      <c r="A69" s="5" t="str">
        <f t="shared" si="2"/>
        <v>9.1.2</v>
      </c>
      <c r="B69" s="6" t="s">
        <v>169</v>
      </c>
      <c r="C69" s="7" t="s">
        <v>71</v>
      </c>
      <c r="D69" s="7" t="s">
        <v>170</v>
      </c>
      <c r="E69" s="8">
        <v>22144062.09</v>
      </c>
      <c r="F69" s="8">
        <v>22144062.09</v>
      </c>
      <c r="G69" s="9" t="s">
        <v>22</v>
      </c>
      <c r="H69" s="8">
        <v>1358600.55</v>
      </c>
      <c r="I69" s="10">
        <v>1358600.55</v>
      </c>
      <c r="J69" s="11" t="s">
        <v>23</v>
      </c>
      <c r="K69" s="12" t="str">
        <f t="shared" si="3"/>
        <v>P5</v>
      </c>
    </row>
    <row r="70" spans="1:11" ht="24.95" customHeight="1" x14ac:dyDescent="0.2">
      <c r="A70" s="5" t="str">
        <f t="shared" si="2"/>
        <v>9.1.2</v>
      </c>
      <c r="B70" s="6" t="s">
        <v>171</v>
      </c>
      <c r="C70" s="7" t="s">
        <v>71</v>
      </c>
      <c r="D70" s="7" t="s">
        <v>172</v>
      </c>
      <c r="E70" s="8">
        <v>5746947.4199999999</v>
      </c>
      <c r="F70" s="8">
        <v>5746947.4199999999</v>
      </c>
      <c r="G70" s="9" t="s">
        <v>22</v>
      </c>
      <c r="H70" s="8">
        <v>1168073.3799999999</v>
      </c>
      <c r="I70" s="10">
        <v>1168073.3799999999</v>
      </c>
      <c r="J70" s="11" t="s">
        <v>23</v>
      </c>
      <c r="K70" s="12" t="str">
        <f t="shared" si="3"/>
        <v>P5</v>
      </c>
    </row>
    <row r="71" spans="1:11" ht="24.95" customHeight="1" x14ac:dyDescent="0.2">
      <c r="A71" s="5" t="str">
        <f t="shared" si="2"/>
        <v>9.1.2</v>
      </c>
      <c r="B71" s="6" t="s">
        <v>173</v>
      </c>
      <c r="C71" s="7" t="s">
        <v>51</v>
      </c>
      <c r="D71" s="7" t="s">
        <v>174</v>
      </c>
      <c r="E71" s="8">
        <v>5843564</v>
      </c>
      <c r="F71" s="8">
        <v>5843564</v>
      </c>
      <c r="G71" s="9" t="s">
        <v>22</v>
      </c>
      <c r="H71" s="8">
        <v>1599022.35</v>
      </c>
      <c r="I71" s="10">
        <v>1599022.35</v>
      </c>
      <c r="J71" s="11" t="s">
        <v>31</v>
      </c>
      <c r="K71" s="12" t="str">
        <f t="shared" si="3"/>
        <v>P45</v>
      </c>
    </row>
    <row r="72" spans="1:11" ht="24.95" customHeight="1" x14ac:dyDescent="0.2">
      <c r="A72" s="5" t="str">
        <f t="shared" si="2"/>
        <v>9.1.2</v>
      </c>
      <c r="B72" s="6" t="s">
        <v>175</v>
      </c>
      <c r="C72" s="7" t="s">
        <v>51</v>
      </c>
      <c r="D72" s="7" t="s">
        <v>176</v>
      </c>
      <c r="E72" s="8">
        <v>8513959.3200000003</v>
      </c>
      <c r="F72" s="8">
        <v>8513959.3200000003</v>
      </c>
      <c r="G72" s="9" t="s">
        <v>22</v>
      </c>
      <c r="H72" s="8">
        <v>3519681.33</v>
      </c>
      <c r="I72" s="10">
        <v>3519681.33</v>
      </c>
      <c r="J72" s="11" t="s">
        <v>31</v>
      </c>
      <c r="K72" s="12" t="str">
        <f t="shared" si="3"/>
        <v>P45</v>
      </c>
    </row>
    <row r="73" spans="1:11" ht="24.95" customHeight="1" x14ac:dyDescent="0.2">
      <c r="A73" s="5" t="str">
        <f t="shared" si="2"/>
        <v>9.1.2</v>
      </c>
      <c r="B73" s="6" t="s">
        <v>177</v>
      </c>
      <c r="C73" s="7" t="s">
        <v>106</v>
      </c>
      <c r="D73" s="7" t="s">
        <v>178</v>
      </c>
      <c r="E73" s="8">
        <v>11687909.940000001</v>
      </c>
      <c r="F73" s="8">
        <v>11687909.940000001</v>
      </c>
      <c r="G73" s="9">
        <v>42305</v>
      </c>
      <c r="H73" s="8">
        <v>11042399.75</v>
      </c>
      <c r="I73" s="10">
        <v>11042399.75</v>
      </c>
      <c r="J73" s="11" t="s">
        <v>28</v>
      </c>
      <c r="K73" s="12" t="str">
        <f t="shared" si="3"/>
        <v>P6</v>
      </c>
    </row>
    <row r="74" spans="1:11" ht="24.95" customHeight="1" x14ac:dyDescent="0.2">
      <c r="A74" s="5" t="str">
        <f t="shared" si="2"/>
        <v>9.1.2</v>
      </c>
      <c r="B74" s="6" t="s">
        <v>179</v>
      </c>
      <c r="C74" s="7" t="s">
        <v>84</v>
      </c>
      <c r="D74" s="7" t="s">
        <v>180</v>
      </c>
      <c r="E74" s="8">
        <v>3521258.9</v>
      </c>
      <c r="F74" s="8">
        <v>3521258.9</v>
      </c>
      <c r="G74" s="9" t="s">
        <v>22</v>
      </c>
      <c r="H74" s="8">
        <v>826083.09</v>
      </c>
      <c r="I74" s="10">
        <v>826083.09</v>
      </c>
      <c r="J74" s="11" t="s">
        <v>31</v>
      </c>
      <c r="K74" s="12" t="str">
        <f t="shared" si="3"/>
        <v>P45</v>
      </c>
    </row>
    <row r="75" spans="1:11" ht="24.95" customHeight="1" x14ac:dyDescent="0.2">
      <c r="A75" s="5" t="str">
        <f t="shared" si="2"/>
        <v>9.1.2</v>
      </c>
      <c r="B75" s="6" t="s">
        <v>181</v>
      </c>
      <c r="C75" s="7" t="s">
        <v>42</v>
      </c>
      <c r="D75" s="7" t="s">
        <v>182</v>
      </c>
      <c r="E75" s="8">
        <v>8391264.7300000004</v>
      </c>
      <c r="F75" s="8">
        <v>8391264.7300000004</v>
      </c>
      <c r="G75" s="9" t="s">
        <v>22</v>
      </c>
      <c r="H75" s="8">
        <v>2314907.1599999997</v>
      </c>
      <c r="I75" s="10">
        <v>2314907.1599999997</v>
      </c>
      <c r="J75" s="11" t="s">
        <v>31</v>
      </c>
      <c r="K75" s="12" t="str">
        <f t="shared" si="3"/>
        <v>P45</v>
      </c>
    </row>
    <row r="76" spans="1:11" ht="24.95" customHeight="1" x14ac:dyDescent="0.2">
      <c r="A76" s="5" t="str">
        <f t="shared" si="2"/>
        <v>9.1.2</v>
      </c>
      <c r="B76" s="6" t="s">
        <v>183</v>
      </c>
      <c r="C76" s="7" t="s">
        <v>42</v>
      </c>
      <c r="D76" s="7" t="s">
        <v>184</v>
      </c>
      <c r="E76" s="8">
        <v>11968488.109999999</v>
      </c>
      <c r="F76" s="8">
        <v>11968488.109999999</v>
      </c>
      <c r="G76" s="9" t="s">
        <v>22</v>
      </c>
      <c r="H76" s="8">
        <v>1044346.75</v>
      </c>
      <c r="I76" s="10">
        <v>1044346.75</v>
      </c>
      <c r="J76" s="11" t="s">
        <v>31</v>
      </c>
      <c r="K76" s="12" t="str">
        <f t="shared" si="3"/>
        <v>P45</v>
      </c>
    </row>
    <row r="77" spans="1:11" ht="24.95" customHeight="1" x14ac:dyDescent="0.2">
      <c r="A77" s="5" t="str">
        <f t="shared" si="2"/>
        <v>9.1.2</v>
      </c>
      <c r="B77" s="6" t="s">
        <v>185</v>
      </c>
      <c r="C77" s="7" t="s">
        <v>42</v>
      </c>
      <c r="D77" s="7" t="s">
        <v>186</v>
      </c>
      <c r="E77" s="8">
        <v>3828080.3600000003</v>
      </c>
      <c r="F77" s="8">
        <v>3828080.3600000003</v>
      </c>
      <c r="G77" s="9" t="s">
        <v>22</v>
      </c>
      <c r="H77" s="8">
        <v>111154.94</v>
      </c>
      <c r="I77" s="10">
        <v>111154.94</v>
      </c>
      <c r="J77" s="11" t="s">
        <v>31</v>
      </c>
      <c r="K77" s="12" t="str">
        <f t="shared" si="3"/>
        <v>P45</v>
      </c>
    </row>
    <row r="78" spans="1:11" ht="24.95" customHeight="1" x14ac:dyDescent="0.2">
      <c r="A78" s="5" t="str">
        <f t="shared" si="2"/>
        <v>9.1.2</v>
      </c>
      <c r="B78" s="6" t="s">
        <v>187</v>
      </c>
      <c r="C78" s="7" t="s">
        <v>56</v>
      </c>
      <c r="D78" s="7" t="s">
        <v>188</v>
      </c>
      <c r="E78" s="8">
        <v>9617402.8100000005</v>
      </c>
      <c r="F78" s="8">
        <v>9617402.8100000005</v>
      </c>
      <c r="G78" s="9" t="s">
        <v>22</v>
      </c>
      <c r="H78" s="8">
        <v>0</v>
      </c>
      <c r="I78" s="10">
        <v>0</v>
      </c>
      <c r="J78" s="11" t="s">
        <v>23</v>
      </c>
      <c r="K78" s="12" t="str">
        <f t="shared" si="3"/>
        <v>P5</v>
      </c>
    </row>
    <row r="79" spans="1:11" ht="24.95" customHeight="1" x14ac:dyDescent="0.2">
      <c r="A79" s="5" t="str">
        <f t="shared" si="2"/>
        <v>9.1.2</v>
      </c>
      <c r="B79" s="6" t="s">
        <v>189</v>
      </c>
      <c r="C79" s="7" t="s">
        <v>51</v>
      </c>
      <c r="D79" s="7" t="s">
        <v>190</v>
      </c>
      <c r="E79" s="8">
        <v>7935484.1100000003</v>
      </c>
      <c r="F79" s="8">
        <v>7935484.1100000003</v>
      </c>
      <c r="G79" s="9" t="s">
        <v>22</v>
      </c>
      <c r="H79" s="8">
        <v>0</v>
      </c>
      <c r="I79" s="10">
        <v>0</v>
      </c>
      <c r="J79" s="11" t="s">
        <v>31</v>
      </c>
      <c r="K79" s="12" t="str">
        <f t="shared" si="3"/>
        <v>P45</v>
      </c>
    </row>
    <row r="80" spans="1:11" ht="24.95" customHeight="1" x14ac:dyDescent="0.2">
      <c r="A80" s="5" t="str">
        <f t="shared" si="2"/>
        <v>9.1.2</v>
      </c>
      <c r="B80" s="6" t="s">
        <v>191</v>
      </c>
      <c r="C80" s="7" t="s">
        <v>71</v>
      </c>
      <c r="D80" s="7" t="s">
        <v>192</v>
      </c>
      <c r="E80" s="8">
        <v>5023324.6100000003</v>
      </c>
      <c r="F80" s="8">
        <v>5023324.6100000003</v>
      </c>
      <c r="G80" s="9" t="s">
        <v>22</v>
      </c>
      <c r="H80" s="8">
        <v>0</v>
      </c>
      <c r="I80" s="10">
        <v>0</v>
      </c>
      <c r="J80" s="11" t="s">
        <v>23</v>
      </c>
      <c r="K80" s="12" t="str">
        <f t="shared" si="3"/>
        <v>P5</v>
      </c>
    </row>
    <row r="81" spans="1:11" ht="24.95" customHeight="1" x14ac:dyDescent="0.2">
      <c r="A81" s="5" t="str">
        <f t="shared" si="2"/>
        <v>9.1.2</v>
      </c>
      <c r="B81" s="6" t="s">
        <v>193</v>
      </c>
      <c r="C81" s="7" t="s">
        <v>71</v>
      </c>
      <c r="D81" s="7" t="s">
        <v>194</v>
      </c>
      <c r="E81" s="8">
        <v>3942703.31</v>
      </c>
      <c r="F81" s="8">
        <v>3942703.31</v>
      </c>
      <c r="G81" s="9" t="s">
        <v>22</v>
      </c>
      <c r="H81" s="8">
        <v>0</v>
      </c>
      <c r="I81" s="10">
        <v>0</v>
      </c>
      <c r="J81" s="11" t="s">
        <v>23</v>
      </c>
      <c r="K81" s="12" t="str">
        <f t="shared" si="3"/>
        <v>P5</v>
      </c>
    </row>
    <row r="82" spans="1:11" ht="24.95" customHeight="1" x14ac:dyDescent="0.2">
      <c r="A82" s="5" t="str">
        <f t="shared" si="2"/>
        <v>9.1.2</v>
      </c>
      <c r="B82" s="6" t="s">
        <v>195</v>
      </c>
      <c r="C82" s="7" t="s">
        <v>42</v>
      </c>
      <c r="D82" s="7" t="s">
        <v>196</v>
      </c>
      <c r="E82" s="8">
        <v>15682593.48</v>
      </c>
      <c r="F82" s="8">
        <v>15682593.48</v>
      </c>
      <c r="G82" s="9" t="s">
        <v>22</v>
      </c>
      <c r="H82" s="8">
        <v>0</v>
      </c>
      <c r="I82" s="10">
        <v>0</v>
      </c>
      <c r="J82" s="11" t="s">
        <v>31</v>
      </c>
      <c r="K82" s="12" t="str">
        <f t="shared" si="3"/>
        <v>P45</v>
      </c>
    </row>
    <row r="83" spans="1:11" ht="24.95" customHeight="1" x14ac:dyDescent="0.2">
      <c r="A83" s="5" t="str">
        <f t="shared" si="2"/>
        <v>9.1.3</v>
      </c>
      <c r="B83" s="6" t="s">
        <v>197</v>
      </c>
      <c r="C83" s="7" t="s">
        <v>198</v>
      </c>
      <c r="D83" s="7" t="s">
        <v>199</v>
      </c>
      <c r="E83" s="8">
        <v>340901611.38</v>
      </c>
      <c r="F83" s="8">
        <v>370981165.31999999</v>
      </c>
      <c r="G83" s="9">
        <v>41017</v>
      </c>
      <c r="H83" s="8">
        <v>340876147.07999998</v>
      </c>
      <c r="I83" s="10">
        <v>370953454.16999996</v>
      </c>
      <c r="J83" s="11" t="s">
        <v>14</v>
      </c>
      <c r="K83" s="12" t="str">
        <f t="shared" si="3"/>
        <v>P7</v>
      </c>
    </row>
    <row r="84" spans="1:11" ht="25.5" x14ac:dyDescent="0.2">
      <c r="A84" s="5" t="str">
        <f t="shared" si="2"/>
        <v>9.1.3</v>
      </c>
      <c r="B84" s="6" t="s">
        <v>200</v>
      </c>
      <c r="C84" s="7" t="s">
        <v>201</v>
      </c>
      <c r="D84" s="7" t="s">
        <v>202</v>
      </c>
      <c r="E84" s="8">
        <v>326999241.95000005</v>
      </c>
      <c r="F84" s="8">
        <v>355852116.24000001</v>
      </c>
      <c r="G84" s="9">
        <v>41858</v>
      </c>
      <c r="H84" s="8">
        <v>289766071.69999999</v>
      </c>
      <c r="I84" s="10">
        <v>315333666.25999999</v>
      </c>
      <c r="J84" s="11" t="s">
        <v>14</v>
      </c>
      <c r="K84" s="12" t="str">
        <f t="shared" si="3"/>
        <v>P7</v>
      </c>
    </row>
    <row r="85" spans="1:11" ht="24.95" customHeight="1" x14ac:dyDescent="0.2">
      <c r="A85" s="5" t="str">
        <f t="shared" si="2"/>
        <v>9.1.3</v>
      </c>
      <c r="B85" s="6" t="s">
        <v>203</v>
      </c>
      <c r="C85" s="7" t="s">
        <v>204</v>
      </c>
      <c r="D85" s="7" t="s">
        <v>205</v>
      </c>
      <c r="E85" s="8">
        <v>102099626.44</v>
      </c>
      <c r="F85" s="8">
        <v>102099626.44</v>
      </c>
      <c r="G85" s="9">
        <v>41577</v>
      </c>
      <c r="H85" s="8">
        <v>93179104.650000006</v>
      </c>
      <c r="I85" s="10">
        <v>93179104.650000006</v>
      </c>
      <c r="J85" s="11" t="s">
        <v>14</v>
      </c>
      <c r="K85" s="12" t="str">
        <f t="shared" si="3"/>
        <v>P7</v>
      </c>
    </row>
    <row r="86" spans="1:11" ht="24.95" customHeight="1" x14ac:dyDescent="0.2">
      <c r="A86" s="5" t="str">
        <f t="shared" si="2"/>
        <v>9.1.3</v>
      </c>
      <c r="B86" s="6" t="s">
        <v>206</v>
      </c>
      <c r="C86" s="7" t="s">
        <v>207</v>
      </c>
      <c r="D86" s="7" t="s">
        <v>208</v>
      </c>
      <c r="E86" s="8">
        <v>28009124.559999999</v>
      </c>
      <c r="F86" s="8">
        <v>28009124.559999999</v>
      </c>
      <c r="G86" s="9">
        <v>41835</v>
      </c>
      <c r="H86" s="8">
        <v>27707081.289999999</v>
      </c>
      <c r="I86" s="10">
        <v>27707081.289999999</v>
      </c>
      <c r="J86" s="11" t="s">
        <v>14</v>
      </c>
      <c r="K86" s="12" t="str">
        <f t="shared" si="3"/>
        <v>P7</v>
      </c>
    </row>
    <row r="87" spans="1:11" ht="24.95" customHeight="1" x14ac:dyDescent="0.2">
      <c r="A87" s="5" t="str">
        <f t="shared" si="2"/>
        <v>9.1.3</v>
      </c>
      <c r="B87" s="6" t="s">
        <v>209</v>
      </c>
      <c r="C87" s="7" t="s">
        <v>207</v>
      </c>
      <c r="D87" s="7" t="s">
        <v>210</v>
      </c>
      <c r="E87" s="8">
        <v>28178172.129999999</v>
      </c>
      <c r="F87" s="8">
        <v>28178172.129999999</v>
      </c>
      <c r="G87" s="9" t="s">
        <v>22</v>
      </c>
      <c r="H87" s="8">
        <v>23223243.469999999</v>
      </c>
      <c r="I87" s="10">
        <v>23223243.469999999</v>
      </c>
      <c r="J87" s="11" t="s">
        <v>31</v>
      </c>
      <c r="K87" s="12" t="str">
        <f t="shared" si="3"/>
        <v>P45</v>
      </c>
    </row>
    <row r="88" spans="1:11" ht="25.5" x14ac:dyDescent="0.2">
      <c r="A88" s="5" t="str">
        <f t="shared" si="2"/>
        <v>9.1.3</v>
      </c>
      <c r="B88" s="6" t="s">
        <v>211</v>
      </c>
      <c r="C88" s="7" t="s">
        <v>212</v>
      </c>
      <c r="D88" s="7" t="s">
        <v>213</v>
      </c>
      <c r="E88" s="8">
        <v>41798862.439999998</v>
      </c>
      <c r="F88" s="8">
        <v>41798862.439999998</v>
      </c>
      <c r="G88" s="9" t="s">
        <v>22</v>
      </c>
      <c r="H88" s="8">
        <v>18334341.190000001</v>
      </c>
      <c r="I88" s="10">
        <v>18334341.190000001</v>
      </c>
      <c r="J88" s="11" t="s">
        <v>31</v>
      </c>
      <c r="K88" s="12" t="str">
        <f t="shared" si="3"/>
        <v>P45</v>
      </c>
    </row>
    <row r="89" spans="1:11" ht="25.5" x14ac:dyDescent="0.2">
      <c r="A89" s="5" t="str">
        <f t="shared" si="2"/>
        <v>9.1.3</v>
      </c>
      <c r="B89" s="6" t="s">
        <v>214</v>
      </c>
      <c r="C89" s="7" t="s">
        <v>204</v>
      </c>
      <c r="D89" s="7" t="s">
        <v>215</v>
      </c>
      <c r="E89" s="8">
        <v>97954169.189999998</v>
      </c>
      <c r="F89" s="8">
        <v>97954169.189999998</v>
      </c>
      <c r="G89" s="9" t="s">
        <v>22</v>
      </c>
      <c r="H89" s="8">
        <v>43750902.359999999</v>
      </c>
      <c r="I89" s="10">
        <v>43750902.359999999</v>
      </c>
      <c r="J89" s="11" t="s">
        <v>31</v>
      </c>
      <c r="K89" s="12" t="str">
        <f t="shared" si="3"/>
        <v>P45</v>
      </c>
    </row>
    <row r="90" spans="1:11" ht="24.95" customHeight="1" x14ac:dyDescent="0.2">
      <c r="A90" s="5" t="str">
        <f t="shared" si="2"/>
        <v>9.1.3</v>
      </c>
      <c r="B90" s="6" t="s">
        <v>216</v>
      </c>
      <c r="C90" s="7" t="s">
        <v>74</v>
      </c>
      <c r="D90" s="7" t="s">
        <v>217</v>
      </c>
      <c r="E90" s="8">
        <v>31847106.890000001</v>
      </c>
      <c r="F90" s="8">
        <v>37467184.57</v>
      </c>
      <c r="G90" s="9" t="s">
        <v>22</v>
      </c>
      <c r="H90" s="8">
        <v>21728098.91</v>
      </c>
      <c r="I90" s="10">
        <v>25562469.310000002</v>
      </c>
      <c r="J90" s="11" t="s">
        <v>23</v>
      </c>
      <c r="K90" s="12" t="str">
        <f t="shared" si="3"/>
        <v>P5</v>
      </c>
    </row>
    <row r="91" spans="1:11" ht="24.95" customHeight="1" x14ac:dyDescent="0.2">
      <c r="A91" s="5" t="str">
        <f t="shared" si="2"/>
        <v>9.1.3</v>
      </c>
      <c r="B91" s="6" t="s">
        <v>218</v>
      </c>
      <c r="C91" s="7" t="s">
        <v>219</v>
      </c>
      <c r="D91" s="7" t="s">
        <v>220</v>
      </c>
      <c r="E91" s="8">
        <v>34000000</v>
      </c>
      <c r="F91" s="8">
        <v>34000000</v>
      </c>
      <c r="G91" s="9" t="s">
        <v>22</v>
      </c>
      <c r="H91" s="8">
        <v>1028427.75</v>
      </c>
      <c r="I91" s="10">
        <v>1028427.75</v>
      </c>
      <c r="J91" s="11" t="s">
        <v>23</v>
      </c>
      <c r="K91" s="12" t="str">
        <f t="shared" si="3"/>
        <v>P5</v>
      </c>
    </row>
    <row r="92" spans="1:11" ht="24.95" customHeight="1" x14ac:dyDescent="0.2">
      <c r="A92" s="5" t="str">
        <f t="shared" si="2"/>
        <v>9.1.3</v>
      </c>
      <c r="B92" s="6" t="s">
        <v>221</v>
      </c>
      <c r="C92" s="7" t="s">
        <v>219</v>
      </c>
      <c r="D92" s="7" t="s">
        <v>222</v>
      </c>
      <c r="E92" s="8">
        <v>84679950.349999994</v>
      </c>
      <c r="F92" s="8">
        <v>84679950.349999994</v>
      </c>
      <c r="G92" s="9" t="s">
        <v>22</v>
      </c>
      <c r="H92" s="8">
        <v>4645641.05</v>
      </c>
      <c r="I92" s="10">
        <v>4645641.05</v>
      </c>
      <c r="J92" s="11" t="s">
        <v>23</v>
      </c>
      <c r="K92" s="12" t="str">
        <f t="shared" si="3"/>
        <v>P5</v>
      </c>
    </row>
    <row r="93" spans="1:11" ht="24.95" customHeight="1" x14ac:dyDescent="0.2">
      <c r="A93" s="5" t="str">
        <f t="shared" si="2"/>
        <v>9.1.3</v>
      </c>
      <c r="B93" s="6" t="s">
        <v>223</v>
      </c>
      <c r="C93" s="7" t="s">
        <v>207</v>
      </c>
      <c r="D93" s="7" t="s">
        <v>224</v>
      </c>
      <c r="E93" s="8">
        <v>22193600.18</v>
      </c>
      <c r="F93" s="8">
        <v>22193600.18</v>
      </c>
      <c r="G93" s="9" t="s">
        <v>22</v>
      </c>
      <c r="H93" s="8">
        <v>2454668.4499999997</v>
      </c>
      <c r="I93" s="10">
        <v>2454668.4499999997</v>
      </c>
      <c r="J93" s="11" t="s">
        <v>31</v>
      </c>
      <c r="K93" s="12" t="str">
        <f t="shared" si="3"/>
        <v>P45</v>
      </c>
    </row>
    <row r="94" spans="1:11" ht="24.95" customHeight="1" x14ac:dyDescent="0.2">
      <c r="A94" s="5" t="str">
        <f t="shared" si="2"/>
        <v>9.1.3</v>
      </c>
      <c r="B94" s="6" t="s">
        <v>225</v>
      </c>
      <c r="C94" s="7" t="s">
        <v>219</v>
      </c>
      <c r="D94" s="7" t="s">
        <v>226</v>
      </c>
      <c r="E94" s="8">
        <v>24393681.109999999</v>
      </c>
      <c r="F94" s="8">
        <v>24393681.109999999</v>
      </c>
      <c r="G94" s="9">
        <v>42334</v>
      </c>
      <c r="H94" s="8">
        <v>24243018.600000001</v>
      </c>
      <c r="I94" s="10">
        <v>24243018.600000001</v>
      </c>
      <c r="J94" s="11" t="s">
        <v>28</v>
      </c>
      <c r="K94" s="12" t="str">
        <f t="shared" si="3"/>
        <v>P6</v>
      </c>
    </row>
    <row r="95" spans="1:11" ht="25.5" x14ac:dyDescent="0.2">
      <c r="A95" s="5" t="str">
        <f t="shared" si="2"/>
        <v>9.1.3</v>
      </c>
      <c r="B95" s="6" t="s">
        <v>227</v>
      </c>
      <c r="C95" s="7" t="s">
        <v>204</v>
      </c>
      <c r="D95" s="7" t="s">
        <v>228</v>
      </c>
      <c r="E95" s="8">
        <v>83617402.75</v>
      </c>
      <c r="F95" s="8">
        <v>83617402.75</v>
      </c>
      <c r="G95" s="9">
        <v>42347</v>
      </c>
      <c r="H95" s="8">
        <v>83556882.75</v>
      </c>
      <c r="I95" s="10">
        <v>83556882.75</v>
      </c>
      <c r="J95" s="11" t="s">
        <v>28</v>
      </c>
      <c r="K95" s="12" t="str">
        <f t="shared" si="3"/>
        <v>P6</v>
      </c>
    </row>
    <row r="96" spans="1:11" ht="24.95" customHeight="1" x14ac:dyDescent="0.2">
      <c r="A96" s="5" t="str">
        <f t="shared" si="2"/>
        <v>9.1.3</v>
      </c>
      <c r="B96" s="6" t="s">
        <v>229</v>
      </c>
      <c r="C96" s="7" t="s">
        <v>204</v>
      </c>
      <c r="D96" s="7" t="s">
        <v>230</v>
      </c>
      <c r="E96" s="8">
        <v>67835100</v>
      </c>
      <c r="F96" s="8">
        <v>67835100</v>
      </c>
      <c r="G96" s="9" t="s">
        <v>22</v>
      </c>
      <c r="H96" s="8">
        <v>0</v>
      </c>
      <c r="I96" s="10">
        <v>0</v>
      </c>
      <c r="J96" s="11" t="s">
        <v>31</v>
      </c>
      <c r="K96" s="12" t="str">
        <f t="shared" si="3"/>
        <v>P45</v>
      </c>
    </row>
    <row r="97" spans="1:11" ht="24.95" customHeight="1" x14ac:dyDescent="0.2">
      <c r="A97" s="5" t="str">
        <f t="shared" si="2"/>
        <v>9.2.1</v>
      </c>
      <c r="B97" s="6" t="s">
        <v>231</v>
      </c>
      <c r="C97" s="7" t="s">
        <v>232</v>
      </c>
      <c r="D97" s="7" t="s">
        <v>233</v>
      </c>
      <c r="E97" s="8">
        <v>1423375.14</v>
      </c>
      <c r="F97" s="8">
        <v>1548967.06</v>
      </c>
      <c r="G97" s="9">
        <v>40239</v>
      </c>
      <c r="H97" s="8">
        <v>1407780.19</v>
      </c>
      <c r="I97" s="10">
        <v>1531996.09</v>
      </c>
      <c r="J97" s="11" t="s">
        <v>44</v>
      </c>
      <c r="K97" s="12" t="str">
        <f t="shared" si="3"/>
        <v>P8</v>
      </c>
    </row>
    <row r="98" spans="1:11" ht="24.95" customHeight="1" x14ac:dyDescent="0.2">
      <c r="A98" s="5" t="str">
        <f t="shared" si="2"/>
        <v>9.2.1</v>
      </c>
      <c r="B98" s="6" t="s">
        <v>234</v>
      </c>
      <c r="C98" s="7" t="s">
        <v>235</v>
      </c>
      <c r="D98" s="7" t="s">
        <v>236</v>
      </c>
      <c r="E98" s="8">
        <v>4230365.51</v>
      </c>
      <c r="F98" s="8">
        <v>4603633.0599999996</v>
      </c>
      <c r="G98" s="9">
        <v>40792</v>
      </c>
      <c r="H98" s="8">
        <v>3940314.21</v>
      </c>
      <c r="I98" s="10">
        <v>4287988.99</v>
      </c>
      <c r="J98" s="11" t="s">
        <v>14</v>
      </c>
      <c r="K98" s="12" t="str">
        <f t="shared" si="3"/>
        <v>P7</v>
      </c>
    </row>
    <row r="99" spans="1:11" ht="25.5" x14ac:dyDescent="0.2">
      <c r="A99" s="5" t="str">
        <f t="shared" si="2"/>
        <v>9.2.1</v>
      </c>
      <c r="B99" s="6" t="s">
        <v>237</v>
      </c>
      <c r="C99" s="7" t="s">
        <v>238</v>
      </c>
      <c r="D99" s="7" t="s">
        <v>239</v>
      </c>
      <c r="E99" s="8">
        <v>3001120.27</v>
      </c>
      <c r="F99" s="8">
        <v>3265925</v>
      </c>
      <c r="G99" s="9">
        <v>40590</v>
      </c>
      <c r="H99" s="8">
        <v>2926516.48</v>
      </c>
      <c r="I99" s="10">
        <v>3184738.53</v>
      </c>
      <c r="J99" s="11" t="s">
        <v>14</v>
      </c>
      <c r="K99" s="12" t="str">
        <f t="shared" si="3"/>
        <v>P7</v>
      </c>
    </row>
    <row r="100" spans="1:11" ht="24.95" customHeight="1" x14ac:dyDescent="0.2">
      <c r="A100" s="5" t="str">
        <f t="shared" si="2"/>
        <v>9.2.1</v>
      </c>
      <c r="B100" s="6" t="s">
        <v>240</v>
      </c>
      <c r="C100" s="7" t="s">
        <v>241</v>
      </c>
      <c r="D100" s="7" t="s">
        <v>242</v>
      </c>
      <c r="E100" s="8">
        <v>1636049.4</v>
      </c>
      <c r="F100" s="8">
        <v>1780406.7</v>
      </c>
      <c r="G100" s="9">
        <v>40799</v>
      </c>
      <c r="H100" s="8">
        <v>1130894.3999999999</v>
      </c>
      <c r="I100" s="10">
        <v>1230679.2</v>
      </c>
      <c r="J100" s="11" t="s">
        <v>14</v>
      </c>
      <c r="K100" s="12" t="str">
        <f t="shared" si="3"/>
        <v>P7</v>
      </c>
    </row>
    <row r="101" spans="1:11" ht="25.5" x14ac:dyDescent="0.2">
      <c r="A101" s="5" t="str">
        <f t="shared" si="2"/>
        <v>9.2.1</v>
      </c>
      <c r="B101" s="6" t="s">
        <v>243</v>
      </c>
      <c r="C101" s="7" t="s">
        <v>241</v>
      </c>
      <c r="D101" s="7" t="s">
        <v>244</v>
      </c>
      <c r="E101" s="8">
        <v>1337680.7</v>
      </c>
      <c r="F101" s="8">
        <v>1455711.35</v>
      </c>
      <c r="G101" s="9">
        <v>40813</v>
      </c>
      <c r="H101" s="8">
        <v>1337068.7</v>
      </c>
      <c r="I101" s="10">
        <v>1455045.3499999999</v>
      </c>
      <c r="J101" s="11" t="s">
        <v>14</v>
      </c>
      <c r="K101" s="12" t="str">
        <f t="shared" si="3"/>
        <v>P7</v>
      </c>
    </row>
    <row r="102" spans="1:11" ht="24.95" customHeight="1" x14ac:dyDescent="0.2">
      <c r="A102" s="5" t="str">
        <f t="shared" si="2"/>
        <v>9.2.1</v>
      </c>
      <c r="B102" s="6" t="s">
        <v>245</v>
      </c>
      <c r="C102" s="7" t="s">
        <v>246</v>
      </c>
      <c r="D102" s="7" t="s">
        <v>247</v>
      </c>
      <c r="E102" s="8">
        <v>4098049.18</v>
      </c>
      <c r="F102" s="8">
        <v>4459641.7699999996</v>
      </c>
      <c r="G102" s="9">
        <v>40773</v>
      </c>
      <c r="H102" s="8">
        <v>3874258.24</v>
      </c>
      <c r="I102" s="10">
        <v>4216104.57</v>
      </c>
      <c r="J102" s="11" t="s">
        <v>14</v>
      </c>
      <c r="K102" s="12" t="str">
        <f t="shared" si="3"/>
        <v>P7</v>
      </c>
    </row>
    <row r="103" spans="1:11" ht="24.95" customHeight="1" x14ac:dyDescent="0.2">
      <c r="A103" s="5" t="str">
        <f t="shared" si="2"/>
        <v>9.2.1</v>
      </c>
      <c r="B103" s="6" t="s">
        <v>248</v>
      </c>
      <c r="C103" s="7" t="s">
        <v>249</v>
      </c>
      <c r="D103" s="7" t="s">
        <v>250</v>
      </c>
      <c r="E103" s="8">
        <v>2407854.0699999998</v>
      </c>
      <c r="F103" s="8">
        <v>2620311.7799999998</v>
      </c>
      <c r="G103" s="9">
        <v>40820</v>
      </c>
      <c r="H103" s="8">
        <v>2338026.36</v>
      </c>
      <c r="I103" s="10">
        <v>2544322.7999999998</v>
      </c>
      <c r="J103" s="11" t="s">
        <v>14</v>
      </c>
      <c r="K103" s="12" t="str">
        <f t="shared" si="3"/>
        <v>P7</v>
      </c>
    </row>
    <row r="104" spans="1:11" ht="24.95" customHeight="1" x14ac:dyDescent="0.2">
      <c r="A104" s="5" t="str">
        <f t="shared" si="2"/>
        <v>9.2.1</v>
      </c>
      <c r="B104" s="6" t="s">
        <v>251</v>
      </c>
      <c r="C104" s="7" t="s">
        <v>252</v>
      </c>
      <c r="D104" s="7" t="s">
        <v>253</v>
      </c>
      <c r="E104" s="8">
        <v>935000</v>
      </c>
      <c r="F104" s="8">
        <v>935000</v>
      </c>
      <c r="G104" s="9">
        <v>41557</v>
      </c>
      <c r="H104" s="8">
        <v>922478.14</v>
      </c>
      <c r="I104" s="10">
        <v>922478.14</v>
      </c>
      <c r="J104" s="11" t="s">
        <v>14</v>
      </c>
      <c r="K104" s="12" t="str">
        <f t="shared" si="3"/>
        <v>P7</v>
      </c>
    </row>
    <row r="105" spans="1:11" ht="24.95" customHeight="1" x14ac:dyDescent="0.2">
      <c r="A105" s="5" t="str">
        <f t="shared" si="2"/>
        <v>9.2.1</v>
      </c>
      <c r="B105" s="6" t="s">
        <v>254</v>
      </c>
      <c r="C105" s="7" t="s">
        <v>255</v>
      </c>
      <c r="D105" s="7" t="s">
        <v>256</v>
      </c>
      <c r="E105" s="8">
        <v>4014754</v>
      </c>
      <c r="F105" s="8">
        <v>4014754</v>
      </c>
      <c r="G105" s="9">
        <v>41599</v>
      </c>
      <c r="H105" s="8">
        <v>3102702.33</v>
      </c>
      <c r="I105" s="10">
        <v>3102702.33</v>
      </c>
      <c r="J105" s="11" t="s">
        <v>14</v>
      </c>
      <c r="K105" s="12" t="str">
        <f t="shared" si="3"/>
        <v>P7</v>
      </c>
    </row>
    <row r="106" spans="1:11" ht="24.95" customHeight="1" x14ac:dyDescent="0.2">
      <c r="A106" s="5" t="str">
        <f t="shared" si="2"/>
        <v>9.2.1</v>
      </c>
      <c r="B106" s="6" t="s">
        <v>257</v>
      </c>
      <c r="C106" s="7" t="s">
        <v>258</v>
      </c>
      <c r="D106" s="7" t="s">
        <v>259</v>
      </c>
      <c r="E106" s="8">
        <v>1445000</v>
      </c>
      <c r="F106" s="8">
        <v>1445000</v>
      </c>
      <c r="G106" s="9">
        <v>41557</v>
      </c>
      <c r="H106" s="8">
        <v>1377340</v>
      </c>
      <c r="I106" s="10">
        <v>1377340</v>
      </c>
      <c r="J106" s="11" t="s">
        <v>14</v>
      </c>
      <c r="K106" s="12" t="str">
        <f t="shared" si="3"/>
        <v>P7</v>
      </c>
    </row>
    <row r="107" spans="1:11" ht="24.95" customHeight="1" x14ac:dyDescent="0.2">
      <c r="A107" s="5" t="str">
        <f t="shared" si="2"/>
        <v>9.2.1</v>
      </c>
      <c r="B107" s="6" t="s">
        <v>260</v>
      </c>
      <c r="C107" s="7" t="s">
        <v>261</v>
      </c>
      <c r="D107" s="7" t="s">
        <v>262</v>
      </c>
      <c r="E107" s="8">
        <v>1199078</v>
      </c>
      <c r="F107" s="8">
        <v>1199078</v>
      </c>
      <c r="G107" s="9">
        <v>41010</v>
      </c>
      <c r="H107" s="8">
        <v>1193383.51</v>
      </c>
      <c r="I107" s="10">
        <v>1193383.51</v>
      </c>
      <c r="J107" s="11" t="s">
        <v>14</v>
      </c>
      <c r="K107" s="12" t="str">
        <f t="shared" si="3"/>
        <v>P7</v>
      </c>
    </row>
    <row r="108" spans="1:11" ht="24.95" customHeight="1" x14ac:dyDescent="0.2">
      <c r="A108" s="5" t="str">
        <f t="shared" si="2"/>
        <v>9.2.1</v>
      </c>
      <c r="B108" s="6" t="s">
        <v>263</v>
      </c>
      <c r="C108" s="7" t="s">
        <v>264</v>
      </c>
      <c r="D108" s="7" t="s">
        <v>265</v>
      </c>
      <c r="E108" s="8">
        <v>1922393.45</v>
      </c>
      <c r="F108" s="8">
        <v>1922393.45</v>
      </c>
      <c r="G108" s="9">
        <v>41557</v>
      </c>
      <c r="H108" s="8">
        <v>1922393.45</v>
      </c>
      <c r="I108" s="10">
        <v>1922393.45</v>
      </c>
      <c r="J108" s="11" t="s">
        <v>14</v>
      </c>
      <c r="K108" s="12" t="str">
        <f t="shared" si="3"/>
        <v>P7</v>
      </c>
    </row>
    <row r="109" spans="1:11" ht="24.95" customHeight="1" x14ac:dyDescent="0.2">
      <c r="A109" s="5" t="str">
        <f t="shared" si="2"/>
        <v>9.2.1</v>
      </c>
      <c r="B109" s="6" t="s">
        <v>266</v>
      </c>
      <c r="C109" s="7" t="s">
        <v>264</v>
      </c>
      <c r="D109" s="7" t="s">
        <v>267</v>
      </c>
      <c r="E109" s="8">
        <v>3120334.86</v>
      </c>
      <c r="F109" s="8">
        <v>3120334.86</v>
      </c>
      <c r="G109" s="9">
        <v>41557</v>
      </c>
      <c r="H109" s="8">
        <v>3120334.8499999996</v>
      </c>
      <c r="I109" s="10">
        <v>3120334.8499999996</v>
      </c>
      <c r="J109" s="11" t="s">
        <v>14</v>
      </c>
      <c r="K109" s="12" t="str">
        <f t="shared" si="3"/>
        <v>P7</v>
      </c>
    </row>
    <row r="110" spans="1:11" ht="24.95" customHeight="1" x14ac:dyDescent="0.2">
      <c r="A110" s="5" t="str">
        <f t="shared" si="2"/>
        <v>9.2.1</v>
      </c>
      <c r="B110" s="6" t="s">
        <v>268</v>
      </c>
      <c r="C110" s="7" t="s">
        <v>269</v>
      </c>
      <c r="D110" s="7" t="s">
        <v>270</v>
      </c>
      <c r="E110" s="8">
        <v>3289393.5500000003</v>
      </c>
      <c r="F110" s="8">
        <v>3289393.5500000003</v>
      </c>
      <c r="G110" s="9">
        <v>41564</v>
      </c>
      <c r="H110" s="8">
        <v>3252337.8100000005</v>
      </c>
      <c r="I110" s="10">
        <v>3252337.8100000005</v>
      </c>
      <c r="J110" s="11" t="s">
        <v>14</v>
      </c>
      <c r="K110" s="12" t="str">
        <f t="shared" si="3"/>
        <v>P7</v>
      </c>
    </row>
    <row r="111" spans="1:11" ht="25.5" x14ac:dyDescent="0.2">
      <c r="A111" s="5" t="str">
        <f t="shared" si="2"/>
        <v>9.2.1</v>
      </c>
      <c r="B111" s="6" t="s">
        <v>271</v>
      </c>
      <c r="C111" s="7" t="s">
        <v>272</v>
      </c>
      <c r="D111" s="7" t="s">
        <v>273</v>
      </c>
      <c r="E111" s="8">
        <v>1635899.8</v>
      </c>
      <c r="F111" s="8">
        <v>1635899.8</v>
      </c>
      <c r="G111" s="9">
        <v>41557</v>
      </c>
      <c r="H111" s="8">
        <v>1635722.15</v>
      </c>
      <c r="I111" s="10">
        <v>1635722.15</v>
      </c>
      <c r="J111" s="11" t="s">
        <v>14</v>
      </c>
      <c r="K111" s="12" t="str">
        <f t="shared" si="3"/>
        <v>P7</v>
      </c>
    </row>
    <row r="112" spans="1:11" ht="24.95" customHeight="1" x14ac:dyDescent="0.2">
      <c r="A112" s="5" t="str">
        <f t="shared" si="2"/>
        <v>9.2.2</v>
      </c>
      <c r="B112" s="6" t="s">
        <v>274</v>
      </c>
      <c r="C112" s="7" t="s">
        <v>275</v>
      </c>
      <c r="D112" s="7" t="s">
        <v>276</v>
      </c>
      <c r="E112" s="8">
        <v>43423829.299999997</v>
      </c>
      <c r="F112" s="8">
        <v>47255343.650000006</v>
      </c>
      <c r="G112" s="9">
        <v>40590</v>
      </c>
      <c r="H112" s="8">
        <v>43398024.079999998</v>
      </c>
      <c r="I112" s="10">
        <v>47227261.490000002</v>
      </c>
      <c r="J112" s="11" t="s">
        <v>14</v>
      </c>
      <c r="K112" s="12" t="str">
        <f t="shared" si="3"/>
        <v>P7</v>
      </c>
    </row>
    <row r="113" spans="1:11" ht="25.5" x14ac:dyDescent="0.2">
      <c r="A113" s="5" t="str">
        <f t="shared" si="2"/>
        <v>9.2.2</v>
      </c>
      <c r="B113" s="6" t="s">
        <v>277</v>
      </c>
      <c r="C113" s="7" t="s">
        <v>278</v>
      </c>
      <c r="D113" s="7" t="s">
        <v>279</v>
      </c>
      <c r="E113" s="8">
        <v>15343453.82</v>
      </c>
      <c r="F113" s="8">
        <v>16697288</v>
      </c>
      <c r="G113" s="9">
        <v>40154</v>
      </c>
      <c r="H113" s="8">
        <v>15322033.83</v>
      </c>
      <c r="I113" s="10">
        <v>16673978</v>
      </c>
      <c r="J113" s="11" t="s">
        <v>44</v>
      </c>
      <c r="K113" s="12" t="str">
        <f t="shared" si="3"/>
        <v>P8</v>
      </c>
    </row>
    <row r="114" spans="1:11" ht="24.95" customHeight="1" x14ac:dyDescent="0.2">
      <c r="A114" s="5" t="str">
        <f t="shared" si="2"/>
        <v>9.2.2</v>
      </c>
      <c r="B114" s="6" t="s">
        <v>280</v>
      </c>
      <c r="C114" s="7" t="s">
        <v>261</v>
      </c>
      <c r="D114" s="7" t="s">
        <v>281</v>
      </c>
      <c r="E114" s="8">
        <v>37912853.259999998</v>
      </c>
      <c r="F114" s="8">
        <v>41258105.009999998</v>
      </c>
      <c r="G114" s="9">
        <v>40298</v>
      </c>
      <c r="H114" s="8">
        <v>37253355.259999998</v>
      </c>
      <c r="I114" s="10">
        <v>40540416.009999998</v>
      </c>
      <c r="J114" s="11" t="s">
        <v>14</v>
      </c>
      <c r="K114" s="12" t="str">
        <f t="shared" si="3"/>
        <v>P7</v>
      </c>
    </row>
    <row r="115" spans="1:11" ht="25.5" x14ac:dyDescent="0.2">
      <c r="A115" s="5" t="str">
        <f t="shared" si="2"/>
        <v>9.2.2</v>
      </c>
      <c r="B115" s="6" t="s">
        <v>282</v>
      </c>
      <c r="C115" s="7" t="s">
        <v>283</v>
      </c>
      <c r="D115" s="7" t="s">
        <v>284</v>
      </c>
      <c r="E115" s="8">
        <v>20029894.649999999</v>
      </c>
      <c r="F115" s="8">
        <v>21797238.289999999</v>
      </c>
      <c r="G115" s="9">
        <v>40445</v>
      </c>
      <c r="H115" s="8">
        <v>20029894.649999999</v>
      </c>
      <c r="I115" s="10">
        <v>21797238.289999999</v>
      </c>
      <c r="J115" s="11" t="s">
        <v>14</v>
      </c>
      <c r="K115" s="12" t="str">
        <f t="shared" si="3"/>
        <v>P7</v>
      </c>
    </row>
    <row r="116" spans="1:11" ht="25.5" x14ac:dyDescent="0.2">
      <c r="A116" s="5" t="str">
        <f t="shared" si="2"/>
        <v>9.2.2</v>
      </c>
      <c r="B116" s="6" t="s">
        <v>285</v>
      </c>
      <c r="C116" s="7" t="s">
        <v>286</v>
      </c>
      <c r="D116" s="7" t="s">
        <v>287</v>
      </c>
      <c r="E116" s="8">
        <v>6434438.0899999999</v>
      </c>
      <c r="F116" s="8">
        <v>7002182.6299999999</v>
      </c>
      <c r="G116" s="9">
        <v>40500</v>
      </c>
      <c r="H116" s="8">
        <v>6434438.0899999999</v>
      </c>
      <c r="I116" s="10">
        <v>7002182.620000001</v>
      </c>
      <c r="J116" s="11" t="s">
        <v>14</v>
      </c>
      <c r="K116" s="12" t="str">
        <f t="shared" si="3"/>
        <v>P7</v>
      </c>
    </row>
    <row r="117" spans="1:11" ht="25.5" x14ac:dyDescent="0.2">
      <c r="A117" s="5" t="str">
        <f t="shared" si="2"/>
        <v>9.2.2</v>
      </c>
      <c r="B117" s="6" t="s">
        <v>288</v>
      </c>
      <c r="C117" s="7" t="s">
        <v>289</v>
      </c>
      <c r="D117" s="7" t="s">
        <v>290</v>
      </c>
      <c r="E117" s="8">
        <v>32368000</v>
      </c>
      <c r="F117" s="8">
        <v>35224000</v>
      </c>
      <c r="G117" s="9">
        <v>40372</v>
      </c>
      <c r="H117" s="8">
        <v>32368000</v>
      </c>
      <c r="I117" s="10">
        <v>35224000</v>
      </c>
      <c r="J117" s="11" t="s">
        <v>44</v>
      </c>
      <c r="K117" s="12" t="str">
        <f t="shared" si="3"/>
        <v>P8</v>
      </c>
    </row>
    <row r="118" spans="1:11" ht="24.95" customHeight="1" x14ac:dyDescent="0.2">
      <c r="A118" s="5" t="str">
        <f t="shared" si="2"/>
        <v>9.2.2</v>
      </c>
      <c r="B118" s="6" t="s">
        <v>291</v>
      </c>
      <c r="C118" s="7" t="s">
        <v>292</v>
      </c>
      <c r="D118" s="7" t="s">
        <v>293</v>
      </c>
      <c r="E118" s="8">
        <v>13082103.720000001</v>
      </c>
      <c r="F118" s="8">
        <v>14236407</v>
      </c>
      <c r="G118" s="9">
        <v>40590</v>
      </c>
      <c r="H118" s="8">
        <v>13082103.720000001</v>
      </c>
      <c r="I118" s="10">
        <v>14236407</v>
      </c>
      <c r="J118" s="11" t="s">
        <v>14</v>
      </c>
      <c r="K118" s="12" t="str">
        <f t="shared" si="3"/>
        <v>P7</v>
      </c>
    </row>
    <row r="119" spans="1:11" ht="24.95" customHeight="1" x14ac:dyDescent="0.2">
      <c r="A119" s="5" t="str">
        <f t="shared" si="2"/>
        <v>9.2.2</v>
      </c>
      <c r="B119" s="6" t="s">
        <v>294</v>
      </c>
      <c r="C119" s="7" t="s">
        <v>295</v>
      </c>
      <c r="D119" s="7" t="s">
        <v>296</v>
      </c>
      <c r="E119" s="8">
        <v>5475402.4400000004</v>
      </c>
      <c r="F119" s="8">
        <v>5958526.1900000004</v>
      </c>
      <c r="G119" s="9">
        <v>40590</v>
      </c>
      <c r="H119" s="8">
        <v>5474637.9400000004</v>
      </c>
      <c r="I119" s="10">
        <v>5957694.2400000002</v>
      </c>
      <c r="J119" s="11" t="s">
        <v>14</v>
      </c>
      <c r="K119" s="12" t="str">
        <f t="shared" si="3"/>
        <v>P7</v>
      </c>
    </row>
    <row r="120" spans="1:11" ht="24.95" customHeight="1" x14ac:dyDescent="0.2">
      <c r="A120" s="5" t="str">
        <f t="shared" si="2"/>
        <v>9.2.2</v>
      </c>
      <c r="B120" s="6" t="s">
        <v>297</v>
      </c>
      <c r="C120" s="7" t="s">
        <v>298</v>
      </c>
      <c r="D120" s="7" t="s">
        <v>299</v>
      </c>
      <c r="E120" s="8">
        <v>43565562</v>
      </c>
      <c r="F120" s="8">
        <v>47409582.170000002</v>
      </c>
      <c r="G120" s="9">
        <v>40813</v>
      </c>
      <c r="H120" s="8">
        <v>43544165.280000001</v>
      </c>
      <c r="I120" s="10">
        <v>47386297.5</v>
      </c>
      <c r="J120" s="11" t="s">
        <v>14</v>
      </c>
      <c r="K120" s="12" t="str">
        <f t="shared" si="3"/>
        <v>P7</v>
      </c>
    </row>
    <row r="121" spans="1:11" ht="24.95" customHeight="1" x14ac:dyDescent="0.2">
      <c r="A121" s="5" t="str">
        <f t="shared" si="2"/>
        <v>9.2.2</v>
      </c>
      <c r="B121" s="6" t="s">
        <v>300</v>
      </c>
      <c r="C121" s="7" t="s">
        <v>301</v>
      </c>
      <c r="D121" s="7" t="s">
        <v>302</v>
      </c>
      <c r="E121" s="8">
        <v>6245083.3899999997</v>
      </c>
      <c r="F121" s="8">
        <v>6245083.3899999997</v>
      </c>
      <c r="G121" s="9">
        <v>41010</v>
      </c>
      <c r="H121" s="8">
        <v>5409564.7000000002</v>
      </c>
      <c r="I121" s="10">
        <v>5409564.7000000002</v>
      </c>
      <c r="J121" s="11" t="s">
        <v>14</v>
      </c>
      <c r="K121" s="12" t="str">
        <f t="shared" si="3"/>
        <v>P7</v>
      </c>
    </row>
    <row r="122" spans="1:11" ht="24.95" customHeight="1" x14ac:dyDescent="0.2">
      <c r="A122" s="5" t="str">
        <f t="shared" si="2"/>
        <v>9.2.2</v>
      </c>
      <c r="B122" s="6" t="s">
        <v>303</v>
      </c>
      <c r="C122" s="7" t="s">
        <v>283</v>
      </c>
      <c r="D122" s="7" t="s">
        <v>304</v>
      </c>
      <c r="E122" s="8">
        <v>6868517.5899999999</v>
      </c>
      <c r="F122" s="8">
        <v>6868517.5899999999</v>
      </c>
      <c r="G122" s="9">
        <v>42171</v>
      </c>
      <c r="H122" s="8">
        <v>5182691.37</v>
      </c>
      <c r="I122" s="10">
        <v>5182691.37</v>
      </c>
      <c r="J122" s="11" t="s">
        <v>28</v>
      </c>
      <c r="K122" s="12" t="str">
        <f t="shared" si="3"/>
        <v>P6</v>
      </c>
    </row>
    <row r="123" spans="1:11" ht="24.95" customHeight="1" x14ac:dyDescent="0.2">
      <c r="A123" s="5" t="str">
        <f t="shared" si="2"/>
        <v>9.2.2</v>
      </c>
      <c r="B123" s="6" t="s">
        <v>305</v>
      </c>
      <c r="C123" s="7" t="s">
        <v>275</v>
      </c>
      <c r="D123" s="7" t="s">
        <v>306</v>
      </c>
      <c r="E123" s="8">
        <v>29993682.719999999</v>
      </c>
      <c r="F123" s="8">
        <v>29993682.719999999</v>
      </c>
      <c r="G123" s="9" t="s">
        <v>22</v>
      </c>
      <c r="H123" s="8">
        <v>15904637.699999999</v>
      </c>
      <c r="I123" s="10">
        <v>15904637.699999999</v>
      </c>
      <c r="J123" s="11" t="s">
        <v>23</v>
      </c>
      <c r="K123" s="12" t="str">
        <f t="shared" si="3"/>
        <v>P5</v>
      </c>
    </row>
    <row r="124" spans="1:11" ht="24.95" customHeight="1" x14ac:dyDescent="0.2">
      <c r="A124" s="5" t="str">
        <f t="shared" si="2"/>
        <v>9.2.2</v>
      </c>
      <c r="B124" s="6" t="s">
        <v>307</v>
      </c>
      <c r="C124" s="7" t="s">
        <v>308</v>
      </c>
      <c r="D124" s="7" t="s">
        <v>309</v>
      </c>
      <c r="E124" s="8">
        <v>15484105.91</v>
      </c>
      <c r="F124" s="8">
        <v>15484105.91</v>
      </c>
      <c r="G124" s="9" t="s">
        <v>22</v>
      </c>
      <c r="H124" s="8">
        <v>2409163.96</v>
      </c>
      <c r="I124" s="10">
        <v>2409163.96</v>
      </c>
      <c r="J124" s="11" t="s">
        <v>31</v>
      </c>
      <c r="K124" s="12" t="str">
        <f t="shared" si="3"/>
        <v>P45</v>
      </c>
    </row>
    <row r="125" spans="1:11" ht="24.95" customHeight="1" x14ac:dyDescent="0.2">
      <c r="A125" s="5" t="str">
        <f t="shared" si="2"/>
        <v>9.2.2</v>
      </c>
      <c r="B125" s="6" t="s">
        <v>310</v>
      </c>
      <c r="C125" s="7" t="s">
        <v>249</v>
      </c>
      <c r="D125" s="7" t="s">
        <v>311</v>
      </c>
      <c r="E125" s="8">
        <v>8349882.25</v>
      </c>
      <c r="F125" s="8">
        <v>8349882.25</v>
      </c>
      <c r="G125" s="9" t="s">
        <v>22</v>
      </c>
      <c r="H125" s="8">
        <v>2198714.25</v>
      </c>
      <c r="I125" s="10">
        <v>2198714.25</v>
      </c>
      <c r="J125" s="11" t="s">
        <v>31</v>
      </c>
      <c r="K125" s="12" t="str">
        <f t="shared" si="3"/>
        <v>P45</v>
      </c>
    </row>
    <row r="126" spans="1:11" ht="24.95" customHeight="1" x14ac:dyDescent="0.2">
      <c r="A126" s="5" t="str">
        <f t="shared" si="2"/>
        <v>9.2.2</v>
      </c>
      <c r="B126" s="6" t="s">
        <v>312</v>
      </c>
      <c r="C126" s="7" t="s">
        <v>301</v>
      </c>
      <c r="D126" s="7" t="s">
        <v>313</v>
      </c>
      <c r="E126" s="8">
        <v>5287881.3000000007</v>
      </c>
      <c r="F126" s="8">
        <v>5287881.3000000007</v>
      </c>
      <c r="G126" s="9">
        <v>42299</v>
      </c>
      <c r="H126" s="8">
        <v>4960406.76</v>
      </c>
      <c r="I126" s="10">
        <v>4960406.76</v>
      </c>
      <c r="J126" s="11" t="s">
        <v>28</v>
      </c>
      <c r="K126" s="12" t="str">
        <f t="shared" si="3"/>
        <v>P6</v>
      </c>
    </row>
    <row r="127" spans="1:11" ht="24.95" customHeight="1" x14ac:dyDescent="0.2">
      <c r="A127" s="5" t="str">
        <f t="shared" si="2"/>
        <v>9.2.2</v>
      </c>
      <c r="B127" s="6" t="s">
        <v>314</v>
      </c>
      <c r="C127" s="7" t="s">
        <v>315</v>
      </c>
      <c r="D127" s="7" t="s">
        <v>316</v>
      </c>
      <c r="E127" s="8">
        <v>5597167.4100000001</v>
      </c>
      <c r="F127" s="8">
        <v>5597167.4100000001</v>
      </c>
      <c r="G127" s="9">
        <v>42214</v>
      </c>
      <c r="H127" s="8">
        <v>5132220.8899999997</v>
      </c>
      <c r="I127" s="10">
        <v>5132220.8899999997</v>
      </c>
      <c r="J127" s="11" t="s">
        <v>28</v>
      </c>
      <c r="K127" s="12" t="str">
        <f t="shared" si="3"/>
        <v>P6</v>
      </c>
    </row>
    <row r="128" spans="1:11" ht="24.95" customHeight="1" x14ac:dyDescent="0.2">
      <c r="A128" s="5" t="str">
        <f t="shared" si="2"/>
        <v>9.2.2</v>
      </c>
      <c r="B128" s="6" t="s">
        <v>317</v>
      </c>
      <c r="C128" s="7" t="s">
        <v>318</v>
      </c>
      <c r="D128" s="7" t="s">
        <v>319</v>
      </c>
      <c r="E128" s="8">
        <v>4360844.68</v>
      </c>
      <c r="F128" s="8">
        <v>4360844.68</v>
      </c>
      <c r="G128" s="9">
        <v>42187</v>
      </c>
      <c r="H128" s="8">
        <v>4285065.16</v>
      </c>
      <c r="I128" s="10">
        <v>4285065.16</v>
      </c>
      <c r="J128" s="11" t="s">
        <v>28</v>
      </c>
      <c r="K128" s="12" t="str">
        <f t="shared" si="3"/>
        <v>P6</v>
      </c>
    </row>
    <row r="129" spans="1:11" ht="24.95" customHeight="1" x14ac:dyDescent="0.2">
      <c r="A129" s="5" t="str">
        <f t="shared" si="2"/>
        <v>9.2.2</v>
      </c>
      <c r="B129" s="6" t="s">
        <v>320</v>
      </c>
      <c r="C129" s="7" t="s">
        <v>301</v>
      </c>
      <c r="D129" s="7" t="s">
        <v>321</v>
      </c>
      <c r="E129" s="8">
        <v>5985785.1599999992</v>
      </c>
      <c r="F129" s="8">
        <v>5985785.1599999992</v>
      </c>
      <c r="G129" s="9" t="s">
        <v>22</v>
      </c>
      <c r="H129" s="8">
        <v>865665.91</v>
      </c>
      <c r="I129" s="10">
        <v>865665.91</v>
      </c>
      <c r="J129" s="11" t="s">
        <v>31</v>
      </c>
      <c r="K129" s="12" t="str">
        <f t="shared" si="3"/>
        <v>P45</v>
      </c>
    </row>
    <row r="130" spans="1:11" ht="24.95" customHeight="1" x14ac:dyDescent="0.2">
      <c r="A130" s="5" t="str">
        <f t="shared" si="2"/>
        <v>9.2.2</v>
      </c>
      <c r="B130" s="6" t="s">
        <v>322</v>
      </c>
      <c r="C130" s="7" t="s">
        <v>323</v>
      </c>
      <c r="D130" s="7" t="s">
        <v>324</v>
      </c>
      <c r="E130" s="8">
        <v>6665975.6399999997</v>
      </c>
      <c r="F130" s="8">
        <v>6665975.6399999997</v>
      </c>
      <c r="G130" s="9" t="s">
        <v>22</v>
      </c>
      <c r="H130" s="8">
        <v>6665974.6999999993</v>
      </c>
      <c r="I130" s="10">
        <v>6665974.6999999993</v>
      </c>
      <c r="J130" s="11" t="s">
        <v>31</v>
      </c>
      <c r="K130" s="12" t="str">
        <f t="shared" si="3"/>
        <v>P45</v>
      </c>
    </row>
    <row r="131" spans="1:11" ht="24.95" customHeight="1" x14ac:dyDescent="0.2">
      <c r="A131" s="5" t="str">
        <f t="shared" si="2"/>
        <v>9.2.2</v>
      </c>
      <c r="B131" s="6" t="s">
        <v>325</v>
      </c>
      <c r="C131" s="7" t="s">
        <v>326</v>
      </c>
      <c r="D131" s="7" t="s">
        <v>327</v>
      </c>
      <c r="E131" s="8">
        <v>7715499.7599999998</v>
      </c>
      <c r="F131" s="8">
        <v>7715499.7599999998</v>
      </c>
      <c r="G131" s="9">
        <v>42109</v>
      </c>
      <c r="H131" s="8">
        <v>4347249.7699999996</v>
      </c>
      <c r="I131" s="10">
        <v>4347249.7699999996</v>
      </c>
      <c r="J131" s="11" t="s">
        <v>28</v>
      </c>
      <c r="K131" s="12" t="str">
        <f t="shared" si="3"/>
        <v>P6</v>
      </c>
    </row>
    <row r="132" spans="1:11" ht="24.95" customHeight="1" x14ac:dyDescent="0.2">
      <c r="A132" s="5" t="str">
        <f t="shared" ref="A132:A195" si="4">MID(B132,7,1)&amp;"."&amp;MID(B132,9,3)</f>
        <v>9.2.2</v>
      </c>
      <c r="B132" s="6" t="s">
        <v>328</v>
      </c>
      <c r="C132" s="7" t="s">
        <v>258</v>
      </c>
      <c r="D132" s="7" t="s">
        <v>329</v>
      </c>
      <c r="E132" s="8">
        <v>7579483.5700000003</v>
      </c>
      <c r="F132" s="8">
        <v>7579483.5700000003</v>
      </c>
      <c r="G132" s="9" t="s">
        <v>22</v>
      </c>
      <c r="H132" s="8">
        <v>2092418.95</v>
      </c>
      <c r="I132" s="10">
        <v>2092418.95</v>
      </c>
      <c r="J132" s="11" t="s">
        <v>31</v>
      </c>
      <c r="K132" s="12" t="str">
        <f t="shared" ref="K132:K195" si="5">LEFT(J132,FIND(" ",J132)-1)</f>
        <v>P45</v>
      </c>
    </row>
    <row r="133" spans="1:11" ht="24.95" customHeight="1" x14ac:dyDescent="0.2">
      <c r="A133" s="5" t="str">
        <f t="shared" si="4"/>
        <v>9.2.2</v>
      </c>
      <c r="B133" s="6" t="s">
        <v>330</v>
      </c>
      <c r="C133" s="7" t="s">
        <v>261</v>
      </c>
      <c r="D133" s="7" t="s">
        <v>331</v>
      </c>
      <c r="E133" s="8">
        <v>33569573.730000004</v>
      </c>
      <c r="F133" s="8">
        <v>33569573.730000004</v>
      </c>
      <c r="G133" s="9" t="s">
        <v>22</v>
      </c>
      <c r="H133" s="8">
        <v>2611096.31</v>
      </c>
      <c r="I133" s="10">
        <v>2611096.31</v>
      </c>
      <c r="J133" s="11" t="s">
        <v>31</v>
      </c>
      <c r="K133" s="12" t="str">
        <f t="shared" si="5"/>
        <v>P45</v>
      </c>
    </row>
    <row r="134" spans="1:11" ht="25.5" x14ac:dyDescent="0.2">
      <c r="A134" s="5" t="str">
        <f t="shared" si="4"/>
        <v>9.2.2</v>
      </c>
      <c r="B134" s="6" t="s">
        <v>332</v>
      </c>
      <c r="C134" s="7" t="s">
        <v>283</v>
      </c>
      <c r="D134" s="7" t="s">
        <v>333</v>
      </c>
      <c r="E134" s="8">
        <v>13513276.189999999</v>
      </c>
      <c r="F134" s="8">
        <v>13513276.189999999</v>
      </c>
      <c r="G134" s="9">
        <v>42320</v>
      </c>
      <c r="H134" s="8">
        <v>12852675.050000001</v>
      </c>
      <c r="I134" s="10">
        <v>12852675.050000001</v>
      </c>
      <c r="J134" s="11" t="s">
        <v>28</v>
      </c>
      <c r="K134" s="12" t="str">
        <f t="shared" si="5"/>
        <v>P6</v>
      </c>
    </row>
    <row r="135" spans="1:11" ht="25.5" x14ac:dyDescent="0.2">
      <c r="A135" s="5" t="str">
        <f t="shared" si="4"/>
        <v>9.2.2</v>
      </c>
      <c r="B135" s="6" t="s">
        <v>334</v>
      </c>
      <c r="C135" s="7" t="s">
        <v>283</v>
      </c>
      <c r="D135" s="7" t="s">
        <v>335</v>
      </c>
      <c r="E135" s="8">
        <v>4141434.59</v>
      </c>
      <c r="F135" s="8">
        <v>4141434.59</v>
      </c>
      <c r="G135" s="9">
        <v>42312</v>
      </c>
      <c r="H135" s="8">
        <v>4141434.59</v>
      </c>
      <c r="I135" s="10">
        <v>4141434.59</v>
      </c>
      <c r="J135" s="11" t="s">
        <v>28</v>
      </c>
      <c r="K135" s="12" t="str">
        <f t="shared" si="5"/>
        <v>P6</v>
      </c>
    </row>
    <row r="136" spans="1:11" ht="24.95" customHeight="1" x14ac:dyDescent="0.2">
      <c r="A136" s="5" t="str">
        <f t="shared" si="4"/>
        <v>9.2.2</v>
      </c>
      <c r="B136" s="6" t="s">
        <v>336</v>
      </c>
      <c r="C136" s="7" t="s">
        <v>337</v>
      </c>
      <c r="D136" s="7" t="s">
        <v>338</v>
      </c>
      <c r="E136" s="8">
        <v>4563265.6100000003</v>
      </c>
      <c r="F136" s="8">
        <v>4563265.6100000003</v>
      </c>
      <c r="G136" s="9">
        <v>42317</v>
      </c>
      <c r="H136" s="8">
        <v>4071140.33</v>
      </c>
      <c r="I136" s="10">
        <v>4071140.33</v>
      </c>
      <c r="J136" s="11" t="s">
        <v>28</v>
      </c>
      <c r="K136" s="12" t="str">
        <f t="shared" si="5"/>
        <v>P6</v>
      </c>
    </row>
    <row r="137" spans="1:11" ht="24.95" customHeight="1" x14ac:dyDescent="0.2">
      <c r="A137" s="5" t="str">
        <f t="shared" si="4"/>
        <v>9.2.2</v>
      </c>
      <c r="B137" s="6" t="s">
        <v>339</v>
      </c>
      <c r="C137" s="7" t="s">
        <v>340</v>
      </c>
      <c r="D137" s="7" t="s">
        <v>341</v>
      </c>
      <c r="E137" s="8">
        <v>6327848.0899999999</v>
      </c>
      <c r="F137" s="8">
        <v>6327848.0899999999</v>
      </c>
      <c r="G137" s="9" t="s">
        <v>22</v>
      </c>
      <c r="H137" s="8">
        <v>61000.63</v>
      </c>
      <c r="I137" s="10">
        <v>61000.63</v>
      </c>
      <c r="J137" s="11" t="s">
        <v>31</v>
      </c>
      <c r="K137" s="12" t="str">
        <f t="shared" si="5"/>
        <v>P45</v>
      </c>
    </row>
    <row r="138" spans="1:11" ht="24.95" customHeight="1" x14ac:dyDescent="0.2">
      <c r="A138" s="5" t="str">
        <f t="shared" si="4"/>
        <v>9.2.2</v>
      </c>
      <c r="B138" s="6" t="s">
        <v>342</v>
      </c>
      <c r="C138" s="7" t="s">
        <v>340</v>
      </c>
      <c r="D138" s="7" t="s">
        <v>343</v>
      </c>
      <c r="E138" s="8">
        <v>10861412.91</v>
      </c>
      <c r="F138" s="8">
        <v>10861412.91</v>
      </c>
      <c r="G138" s="9" t="s">
        <v>22</v>
      </c>
      <c r="H138" s="8">
        <v>1550792.15</v>
      </c>
      <c r="I138" s="10">
        <v>1550792.15</v>
      </c>
      <c r="J138" s="11" t="s">
        <v>31</v>
      </c>
      <c r="K138" s="12" t="str">
        <f t="shared" si="5"/>
        <v>P45</v>
      </c>
    </row>
    <row r="139" spans="1:11" ht="24.95" customHeight="1" x14ac:dyDescent="0.2">
      <c r="A139" s="5" t="str">
        <f t="shared" si="4"/>
        <v>9.2.2</v>
      </c>
      <c r="B139" s="6" t="s">
        <v>344</v>
      </c>
      <c r="C139" s="7" t="s">
        <v>275</v>
      </c>
      <c r="D139" s="7" t="s">
        <v>345</v>
      </c>
      <c r="E139" s="8">
        <v>17046883.800000001</v>
      </c>
      <c r="F139" s="8">
        <v>17046883.800000001</v>
      </c>
      <c r="G139" s="9" t="s">
        <v>22</v>
      </c>
      <c r="H139" s="8">
        <v>422720.93</v>
      </c>
      <c r="I139" s="10">
        <v>422720.93</v>
      </c>
      <c r="J139" s="11" t="s">
        <v>31</v>
      </c>
      <c r="K139" s="12" t="str">
        <f t="shared" si="5"/>
        <v>P45</v>
      </c>
    </row>
    <row r="140" spans="1:11" ht="24.95" customHeight="1" x14ac:dyDescent="0.2">
      <c r="A140" s="5" t="str">
        <f t="shared" si="4"/>
        <v>9.2.2</v>
      </c>
      <c r="B140" s="6" t="s">
        <v>346</v>
      </c>
      <c r="C140" s="7" t="s">
        <v>347</v>
      </c>
      <c r="D140" s="7" t="s">
        <v>348</v>
      </c>
      <c r="E140" s="8">
        <v>8482317.1400000006</v>
      </c>
      <c r="F140" s="8">
        <v>9979196.6400000006</v>
      </c>
      <c r="G140" s="9" t="s">
        <v>22</v>
      </c>
      <c r="H140" s="8">
        <v>139027.06</v>
      </c>
      <c r="I140" s="10">
        <v>163561.25</v>
      </c>
      <c r="J140" s="11" t="s">
        <v>23</v>
      </c>
      <c r="K140" s="12" t="str">
        <f t="shared" si="5"/>
        <v>P5</v>
      </c>
    </row>
    <row r="141" spans="1:11" ht="24.95" customHeight="1" x14ac:dyDescent="0.2">
      <c r="A141" s="5" t="str">
        <f t="shared" si="4"/>
        <v>9.2.2</v>
      </c>
      <c r="B141" s="6" t="s">
        <v>349</v>
      </c>
      <c r="C141" s="7" t="s">
        <v>238</v>
      </c>
      <c r="D141" s="7" t="s">
        <v>350</v>
      </c>
      <c r="E141" s="8">
        <v>5600261.4900000002</v>
      </c>
      <c r="F141" s="8">
        <v>5600261.4900000002</v>
      </c>
      <c r="G141" s="9" t="s">
        <v>22</v>
      </c>
      <c r="H141" s="8">
        <v>1607538.42</v>
      </c>
      <c r="I141" s="10">
        <v>1607538.42</v>
      </c>
      <c r="J141" s="11" t="s">
        <v>31</v>
      </c>
      <c r="K141" s="12" t="str">
        <f t="shared" si="5"/>
        <v>P45</v>
      </c>
    </row>
    <row r="142" spans="1:11" ht="24.95" customHeight="1" x14ac:dyDescent="0.2">
      <c r="A142" s="5" t="str">
        <f t="shared" si="4"/>
        <v>9.2.2</v>
      </c>
      <c r="B142" s="6" t="s">
        <v>351</v>
      </c>
      <c r="C142" s="7" t="s">
        <v>249</v>
      </c>
      <c r="D142" s="7" t="s">
        <v>352</v>
      </c>
      <c r="E142" s="8">
        <v>5649251.7300000004</v>
      </c>
      <c r="F142" s="8">
        <v>5649251.7300000004</v>
      </c>
      <c r="G142" s="9">
        <v>42345</v>
      </c>
      <c r="H142" s="8">
        <v>5203273.7300000004</v>
      </c>
      <c r="I142" s="10">
        <v>5203273.7300000004</v>
      </c>
      <c r="J142" s="11" t="s">
        <v>28</v>
      </c>
      <c r="K142" s="12" t="str">
        <f t="shared" si="5"/>
        <v>P6</v>
      </c>
    </row>
    <row r="143" spans="1:11" ht="24.95" customHeight="1" x14ac:dyDescent="0.2">
      <c r="A143" s="5" t="str">
        <f t="shared" si="4"/>
        <v>9.2.2</v>
      </c>
      <c r="B143" s="6" t="s">
        <v>353</v>
      </c>
      <c r="C143" s="7" t="s">
        <v>354</v>
      </c>
      <c r="D143" s="7" t="s">
        <v>355</v>
      </c>
      <c r="E143" s="8">
        <v>6004583.8799999999</v>
      </c>
      <c r="F143" s="8">
        <v>6004583.8799999999</v>
      </c>
      <c r="G143" s="9" t="s">
        <v>22</v>
      </c>
      <c r="H143" s="8">
        <v>63645.56</v>
      </c>
      <c r="I143" s="10">
        <v>63645.56</v>
      </c>
      <c r="J143" s="11" t="s">
        <v>31</v>
      </c>
      <c r="K143" s="12" t="str">
        <f t="shared" si="5"/>
        <v>P45</v>
      </c>
    </row>
    <row r="144" spans="1:11" ht="24.95" customHeight="1" x14ac:dyDescent="0.2">
      <c r="A144" s="5" t="str">
        <f t="shared" si="4"/>
        <v>9.2.2</v>
      </c>
      <c r="B144" s="6" t="s">
        <v>356</v>
      </c>
      <c r="C144" s="7" t="s">
        <v>232</v>
      </c>
      <c r="D144" s="7" t="s">
        <v>357</v>
      </c>
      <c r="E144" s="8">
        <v>4919570.4600000009</v>
      </c>
      <c r="F144" s="8">
        <v>4919570.4600000009</v>
      </c>
      <c r="G144" s="9" t="s">
        <v>22</v>
      </c>
      <c r="H144" s="8">
        <v>116663.91</v>
      </c>
      <c r="I144" s="10">
        <v>116663.91</v>
      </c>
      <c r="J144" s="11" t="s">
        <v>31</v>
      </c>
      <c r="K144" s="12" t="str">
        <f t="shared" si="5"/>
        <v>P45</v>
      </c>
    </row>
    <row r="145" spans="1:11" ht="24.95" customHeight="1" x14ac:dyDescent="0.2">
      <c r="A145" s="5" t="str">
        <f t="shared" si="4"/>
        <v>9.2.2</v>
      </c>
      <c r="B145" s="6" t="s">
        <v>358</v>
      </c>
      <c r="C145" s="7" t="s">
        <v>308</v>
      </c>
      <c r="D145" s="7" t="s">
        <v>359</v>
      </c>
      <c r="E145" s="8">
        <v>4021342.51</v>
      </c>
      <c r="F145" s="8">
        <v>4021342.51</v>
      </c>
      <c r="G145" s="9" t="s">
        <v>22</v>
      </c>
      <c r="H145" s="8">
        <v>253950.67</v>
      </c>
      <c r="I145" s="10">
        <v>253950.67</v>
      </c>
      <c r="J145" s="11" t="s">
        <v>23</v>
      </c>
      <c r="K145" s="12" t="str">
        <f t="shared" si="5"/>
        <v>P5</v>
      </c>
    </row>
    <row r="146" spans="1:11" ht="24.95" customHeight="1" x14ac:dyDescent="0.2">
      <c r="A146" s="5" t="str">
        <f t="shared" si="4"/>
        <v>9.2.2</v>
      </c>
      <c r="B146" s="6" t="s">
        <v>360</v>
      </c>
      <c r="C146" s="7" t="s">
        <v>361</v>
      </c>
      <c r="D146" s="7" t="s">
        <v>362</v>
      </c>
      <c r="E146" s="8">
        <v>3892378.66</v>
      </c>
      <c r="F146" s="8">
        <v>3892378.66</v>
      </c>
      <c r="G146" s="9">
        <v>42345</v>
      </c>
      <c r="H146" s="8">
        <v>3701378.83</v>
      </c>
      <c r="I146" s="10">
        <v>3701378.83</v>
      </c>
      <c r="J146" s="11" t="s">
        <v>28</v>
      </c>
      <c r="K146" s="12" t="str">
        <f t="shared" si="5"/>
        <v>P6</v>
      </c>
    </row>
    <row r="147" spans="1:11" ht="24.95" customHeight="1" x14ac:dyDescent="0.2">
      <c r="A147" s="5" t="str">
        <f t="shared" si="4"/>
        <v>9.2.2</v>
      </c>
      <c r="B147" s="6" t="s">
        <v>363</v>
      </c>
      <c r="C147" s="7" t="s">
        <v>246</v>
      </c>
      <c r="D147" s="7" t="s">
        <v>364</v>
      </c>
      <c r="E147" s="8">
        <v>7434951.6499999994</v>
      </c>
      <c r="F147" s="8">
        <v>7434951.6499999994</v>
      </c>
      <c r="G147" s="9" t="s">
        <v>22</v>
      </c>
      <c r="H147" s="8">
        <v>546354.32999999996</v>
      </c>
      <c r="I147" s="10">
        <v>546354.32999999996</v>
      </c>
      <c r="J147" s="11" t="s">
        <v>23</v>
      </c>
      <c r="K147" s="12" t="str">
        <f t="shared" si="5"/>
        <v>P5</v>
      </c>
    </row>
    <row r="148" spans="1:11" ht="24.95" customHeight="1" x14ac:dyDescent="0.2">
      <c r="A148" s="5" t="str">
        <f t="shared" si="4"/>
        <v>9.2.2</v>
      </c>
      <c r="B148" s="6" t="s">
        <v>365</v>
      </c>
      <c r="C148" s="7" t="s">
        <v>366</v>
      </c>
      <c r="D148" s="7" t="s">
        <v>367</v>
      </c>
      <c r="E148" s="8">
        <v>3842272.45</v>
      </c>
      <c r="F148" s="8">
        <v>3842272.45</v>
      </c>
      <c r="G148" s="9" t="s">
        <v>22</v>
      </c>
      <c r="H148" s="8">
        <v>227871.35</v>
      </c>
      <c r="I148" s="10">
        <v>227871.35</v>
      </c>
      <c r="J148" s="11" t="s">
        <v>31</v>
      </c>
      <c r="K148" s="12" t="str">
        <f t="shared" si="5"/>
        <v>P45</v>
      </c>
    </row>
    <row r="149" spans="1:11" ht="24.95" customHeight="1" x14ac:dyDescent="0.2">
      <c r="A149" s="5" t="str">
        <f t="shared" si="4"/>
        <v>9.2.2</v>
      </c>
      <c r="B149" s="6" t="s">
        <v>368</v>
      </c>
      <c r="C149" s="7" t="s">
        <v>361</v>
      </c>
      <c r="D149" s="7" t="s">
        <v>369</v>
      </c>
      <c r="E149" s="8">
        <v>11215165.789999999</v>
      </c>
      <c r="F149" s="8">
        <v>11215165.789999999</v>
      </c>
      <c r="G149" s="9">
        <v>42345</v>
      </c>
      <c r="H149" s="8">
        <v>10914389.689999999</v>
      </c>
      <c r="I149" s="10">
        <v>10914389.689999999</v>
      </c>
      <c r="J149" s="11" t="s">
        <v>28</v>
      </c>
      <c r="K149" s="12" t="str">
        <f t="shared" si="5"/>
        <v>P6</v>
      </c>
    </row>
    <row r="150" spans="1:11" ht="24.95" customHeight="1" x14ac:dyDescent="0.2">
      <c r="A150" s="5" t="str">
        <f t="shared" si="4"/>
        <v>9.2.2</v>
      </c>
      <c r="B150" s="6" t="s">
        <v>370</v>
      </c>
      <c r="C150" s="7" t="s">
        <v>246</v>
      </c>
      <c r="D150" s="7" t="s">
        <v>371</v>
      </c>
      <c r="E150" s="8">
        <v>3813631.6900000004</v>
      </c>
      <c r="F150" s="8">
        <v>3813631.6900000004</v>
      </c>
      <c r="G150" s="9" t="s">
        <v>22</v>
      </c>
      <c r="H150" s="8">
        <v>824790.4</v>
      </c>
      <c r="I150" s="10">
        <v>824790.4</v>
      </c>
      <c r="J150" s="11" t="s">
        <v>23</v>
      </c>
      <c r="K150" s="12" t="str">
        <f t="shared" si="5"/>
        <v>P5</v>
      </c>
    </row>
    <row r="151" spans="1:11" ht="24.95" customHeight="1" x14ac:dyDescent="0.2">
      <c r="A151" s="5" t="str">
        <f t="shared" si="4"/>
        <v>9.2.2</v>
      </c>
      <c r="B151" s="6" t="s">
        <v>372</v>
      </c>
      <c r="C151" s="7" t="s">
        <v>361</v>
      </c>
      <c r="D151" s="7" t="s">
        <v>373</v>
      </c>
      <c r="E151" s="8">
        <v>2853178.54</v>
      </c>
      <c r="F151" s="8">
        <v>2853178.54</v>
      </c>
      <c r="G151" s="9">
        <v>42345</v>
      </c>
      <c r="H151" s="8">
        <v>2702286.34</v>
      </c>
      <c r="I151" s="10">
        <v>2702286.34</v>
      </c>
      <c r="J151" s="11" t="s">
        <v>28</v>
      </c>
      <c r="K151" s="12" t="str">
        <f t="shared" si="5"/>
        <v>P6</v>
      </c>
    </row>
    <row r="152" spans="1:11" ht="24.95" customHeight="1" x14ac:dyDescent="0.2">
      <c r="A152" s="5" t="str">
        <f t="shared" si="4"/>
        <v>9.2.2</v>
      </c>
      <c r="B152" s="6" t="s">
        <v>374</v>
      </c>
      <c r="C152" s="7" t="s">
        <v>375</v>
      </c>
      <c r="D152" s="7" t="s">
        <v>376</v>
      </c>
      <c r="E152" s="8">
        <v>5291603.5</v>
      </c>
      <c r="F152" s="8">
        <v>5291603.5</v>
      </c>
      <c r="G152" s="9" t="s">
        <v>22</v>
      </c>
      <c r="H152" s="8">
        <v>5090101</v>
      </c>
      <c r="I152" s="10">
        <v>5090101</v>
      </c>
      <c r="J152" s="11" t="s">
        <v>23</v>
      </c>
      <c r="K152" s="12" t="str">
        <f t="shared" si="5"/>
        <v>P5</v>
      </c>
    </row>
    <row r="153" spans="1:11" ht="24.95" customHeight="1" x14ac:dyDescent="0.2">
      <c r="A153" s="5" t="str">
        <f t="shared" si="4"/>
        <v>9.2.2</v>
      </c>
      <c r="B153" s="6" t="s">
        <v>377</v>
      </c>
      <c r="C153" s="7" t="s">
        <v>246</v>
      </c>
      <c r="D153" s="7" t="s">
        <v>378</v>
      </c>
      <c r="E153" s="8">
        <v>2458777.67</v>
      </c>
      <c r="F153" s="8">
        <v>2458777.67</v>
      </c>
      <c r="G153" s="9" t="s">
        <v>22</v>
      </c>
      <c r="H153" s="8">
        <v>111716.61</v>
      </c>
      <c r="I153" s="10">
        <v>111716.61</v>
      </c>
      <c r="J153" s="11" t="s">
        <v>23</v>
      </c>
      <c r="K153" s="12" t="str">
        <f t="shared" si="5"/>
        <v>P5</v>
      </c>
    </row>
    <row r="154" spans="1:11" ht="24.95" customHeight="1" x14ac:dyDescent="0.2">
      <c r="A154" s="5" t="str">
        <f t="shared" si="4"/>
        <v>9.2.2</v>
      </c>
      <c r="B154" s="6" t="s">
        <v>379</v>
      </c>
      <c r="C154" s="7" t="s">
        <v>301</v>
      </c>
      <c r="D154" s="7" t="s">
        <v>380</v>
      </c>
      <c r="E154" s="8">
        <v>7475947.7000000002</v>
      </c>
      <c r="F154" s="8">
        <v>7475947.7000000002</v>
      </c>
      <c r="G154" s="9" t="s">
        <v>22</v>
      </c>
      <c r="H154" s="8">
        <v>434029.33</v>
      </c>
      <c r="I154" s="10">
        <v>434029.33</v>
      </c>
      <c r="J154" s="11" t="s">
        <v>31</v>
      </c>
      <c r="K154" s="12" t="str">
        <f t="shared" si="5"/>
        <v>P45</v>
      </c>
    </row>
    <row r="155" spans="1:11" ht="24.95" customHeight="1" x14ac:dyDescent="0.2">
      <c r="A155" s="5" t="str">
        <f t="shared" si="4"/>
        <v>9.2.2</v>
      </c>
      <c r="B155" s="6" t="s">
        <v>381</v>
      </c>
      <c r="C155" s="7" t="s">
        <v>301</v>
      </c>
      <c r="D155" s="7" t="s">
        <v>382</v>
      </c>
      <c r="E155" s="8">
        <v>9118139.8599999994</v>
      </c>
      <c r="F155" s="8">
        <v>9118139.8599999994</v>
      </c>
      <c r="G155" s="9" t="s">
        <v>22</v>
      </c>
      <c r="H155" s="8">
        <v>98990.36</v>
      </c>
      <c r="I155" s="10">
        <v>98990.36</v>
      </c>
      <c r="J155" s="11" t="s">
        <v>31</v>
      </c>
      <c r="K155" s="12" t="str">
        <f t="shared" si="5"/>
        <v>P45</v>
      </c>
    </row>
    <row r="156" spans="1:11" ht="25.5" x14ac:dyDescent="0.2">
      <c r="A156" s="5" t="str">
        <f t="shared" si="4"/>
        <v>9.2.2</v>
      </c>
      <c r="B156" s="6" t="s">
        <v>383</v>
      </c>
      <c r="C156" s="7" t="s">
        <v>384</v>
      </c>
      <c r="D156" s="7" t="s">
        <v>385</v>
      </c>
      <c r="E156" s="8">
        <v>7000285.5899999999</v>
      </c>
      <c r="F156" s="8">
        <v>7000285.5899999999</v>
      </c>
      <c r="G156" s="9" t="s">
        <v>22</v>
      </c>
      <c r="H156" s="8">
        <v>641192.01</v>
      </c>
      <c r="I156" s="10">
        <v>641192.01</v>
      </c>
      <c r="J156" s="11" t="s">
        <v>31</v>
      </c>
      <c r="K156" s="12" t="str">
        <f t="shared" si="5"/>
        <v>P45</v>
      </c>
    </row>
    <row r="157" spans="1:11" ht="24.95" customHeight="1" x14ac:dyDescent="0.2">
      <c r="A157" s="5" t="str">
        <f t="shared" si="4"/>
        <v>9.2.2</v>
      </c>
      <c r="B157" s="6" t="s">
        <v>386</v>
      </c>
      <c r="C157" s="7" t="s">
        <v>235</v>
      </c>
      <c r="D157" s="7" t="s">
        <v>387</v>
      </c>
      <c r="E157" s="8">
        <v>5060343.41</v>
      </c>
      <c r="F157" s="8">
        <v>5060343.41</v>
      </c>
      <c r="G157" s="9" t="s">
        <v>22</v>
      </c>
      <c r="H157" s="8">
        <v>111192.49</v>
      </c>
      <c r="I157" s="10">
        <v>111192.49</v>
      </c>
      <c r="J157" s="11" t="s">
        <v>23</v>
      </c>
      <c r="K157" s="12" t="str">
        <f t="shared" si="5"/>
        <v>P5</v>
      </c>
    </row>
    <row r="158" spans="1:11" ht="24.95" customHeight="1" x14ac:dyDescent="0.2">
      <c r="A158" s="5" t="str">
        <f t="shared" si="4"/>
        <v>9.2.2</v>
      </c>
      <c r="B158" s="6" t="s">
        <v>388</v>
      </c>
      <c r="C158" s="7" t="s">
        <v>361</v>
      </c>
      <c r="D158" s="7" t="s">
        <v>389</v>
      </c>
      <c r="E158" s="8">
        <v>3521729.76</v>
      </c>
      <c r="F158" s="8">
        <v>3521729.76</v>
      </c>
      <c r="G158" s="9">
        <v>42345</v>
      </c>
      <c r="H158" s="8">
        <v>3322075.41</v>
      </c>
      <c r="I158" s="10">
        <v>3322075.41</v>
      </c>
      <c r="J158" s="11" t="s">
        <v>28</v>
      </c>
      <c r="K158" s="12" t="str">
        <f t="shared" si="5"/>
        <v>P6</v>
      </c>
    </row>
    <row r="159" spans="1:11" ht="24.95" customHeight="1" x14ac:dyDescent="0.2">
      <c r="A159" s="5" t="str">
        <f t="shared" si="4"/>
        <v>9.2.2</v>
      </c>
      <c r="B159" s="6" t="s">
        <v>390</v>
      </c>
      <c r="C159" s="7" t="s">
        <v>337</v>
      </c>
      <c r="D159" s="7" t="s">
        <v>391</v>
      </c>
      <c r="E159" s="8">
        <v>1596949.71</v>
      </c>
      <c r="F159" s="8">
        <v>1596949.71</v>
      </c>
      <c r="G159" s="9" t="s">
        <v>22</v>
      </c>
      <c r="H159" s="8">
        <v>0</v>
      </c>
      <c r="I159" s="10">
        <v>0</v>
      </c>
      <c r="J159" s="11" t="s">
        <v>31</v>
      </c>
      <c r="K159" s="12" t="str">
        <f t="shared" si="5"/>
        <v>P45</v>
      </c>
    </row>
    <row r="160" spans="1:11" ht="24.95" customHeight="1" x14ac:dyDescent="0.2">
      <c r="A160" s="5" t="str">
        <f t="shared" si="4"/>
        <v>9.2.2</v>
      </c>
      <c r="B160" s="6" t="s">
        <v>392</v>
      </c>
      <c r="C160" s="7" t="s">
        <v>232</v>
      </c>
      <c r="D160" s="7" t="s">
        <v>393</v>
      </c>
      <c r="E160" s="8">
        <v>2183545.89</v>
      </c>
      <c r="F160" s="8">
        <v>2183545.89</v>
      </c>
      <c r="G160" s="9" t="s">
        <v>22</v>
      </c>
      <c r="H160" s="8">
        <v>0</v>
      </c>
      <c r="I160" s="10">
        <v>0</v>
      </c>
      <c r="J160" s="11" t="s">
        <v>31</v>
      </c>
      <c r="K160" s="12" t="str">
        <f t="shared" si="5"/>
        <v>P45</v>
      </c>
    </row>
    <row r="161" spans="1:11" ht="24.95" customHeight="1" x14ac:dyDescent="0.2">
      <c r="A161" s="5" t="str">
        <f t="shared" si="4"/>
        <v>9.2.2</v>
      </c>
      <c r="B161" s="6" t="s">
        <v>394</v>
      </c>
      <c r="C161" s="7" t="s">
        <v>232</v>
      </c>
      <c r="D161" s="7" t="s">
        <v>395</v>
      </c>
      <c r="E161" s="8">
        <v>3304834.76</v>
      </c>
      <c r="F161" s="8">
        <v>3304834.76</v>
      </c>
      <c r="G161" s="9" t="s">
        <v>22</v>
      </c>
      <c r="H161" s="8">
        <v>0</v>
      </c>
      <c r="I161" s="10">
        <v>0</v>
      </c>
      <c r="J161" s="11" t="s">
        <v>31</v>
      </c>
      <c r="K161" s="12" t="str">
        <f t="shared" si="5"/>
        <v>P45</v>
      </c>
    </row>
    <row r="162" spans="1:11" ht="24.95" customHeight="1" x14ac:dyDescent="0.2">
      <c r="A162" s="5" t="str">
        <f t="shared" si="4"/>
        <v>9.2.2</v>
      </c>
      <c r="B162" s="6" t="s">
        <v>396</v>
      </c>
      <c r="C162" s="7" t="s">
        <v>323</v>
      </c>
      <c r="D162" s="7" t="s">
        <v>397</v>
      </c>
      <c r="E162" s="8">
        <v>10408096.48</v>
      </c>
      <c r="F162" s="8">
        <v>10408096.48</v>
      </c>
      <c r="G162" s="9" t="s">
        <v>22</v>
      </c>
      <c r="H162" s="8">
        <v>0</v>
      </c>
      <c r="I162" s="10">
        <v>0</v>
      </c>
      <c r="J162" s="11" t="s">
        <v>31</v>
      </c>
      <c r="K162" s="12" t="str">
        <f t="shared" si="5"/>
        <v>P45</v>
      </c>
    </row>
    <row r="163" spans="1:11" ht="24.95" customHeight="1" x14ac:dyDescent="0.2">
      <c r="A163" s="5" t="str">
        <f t="shared" si="4"/>
        <v>9.2.2</v>
      </c>
      <c r="B163" s="6" t="s">
        <v>398</v>
      </c>
      <c r="C163" s="7" t="s">
        <v>399</v>
      </c>
      <c r="D163" s="7" t="s">
        <v>400</v>
      </c>
      <c r="E163" s="8">
        <v>4098856.04</v>
      </c>
      <c r="F163" s="8">
        <v>4098856.04</v>
      </c>
      <c r="G163" s="9" t="s">
        <v>22</v>
      </c>
      <c r="H163" s="8">
        <v>0</v>
      </c>
      <c r="I163" s="10">
        <v>0</v>
      </c>
      <c r="J163" s="11" t="s">
        <v>31</v>
      </c>
      <c r="K163" s="12" t="str">
        <f t="shared" si="5"/>
        <v>P45</v>
      </c>
    </row>
    <row r="164" spans="1:11" ht="25.5" x14ac:dyDescent="0.2">
      <c r="A164" s="5" t="str">
        <f t="shared" si="4"/>
        <v>9.2.2</v>
      </c>
      <c r="B164" s="6" t="s">
        <v>401</v>
      </c>
      <c r="C164" s="7" t="s">
        <v>323</v>
      </c>
      <c r="D164" s="7" t="s">
        <v>402</v>
      </c>
      <c r="E164" s="8">
        <v>21248160.289999999</v>
      </c>
      <c r="F164" s="8">
        <v>21248160.289999999</v>
      </c>
      <c r="G164" s="9" t="s">
        <v>22</v>
      </c>
      <c r="H164" s="8">
        <v>0</v>
      </c>
      <c r="I164" s="10">
        <v>0</v>
      </c>
      <c r="J164" s="11" t="s">
        <v>31</v>
      </c>
      <c r="K164" s="12" t="str">
        <f t="shared" si="5"/>
        <v>P45</v>
      </c>
    </row>
    <row r="165" spans="1:11" ht="24.95" customHeight="1" x14ac:dyDescent="0.2">
      <c r="A165" s="5" t="str">
        <f t="shared" si="4"/>
        <v>9.2.2</v>
      </c>
      <c r="B165" s="6" t="s">
        <v>403</v>
      </c>
      <c r="C165" s="7" t="s">
        <v>337</v>
      </c>
      <c r="D165" s="7" t="s">
        <v>404</v>
      </c>
      <c r="E165" s="8">
        <v>20689807.649999999</v>
      </c>
      <c r="F165" s="8">
        <v>20689807.649999999</v>
      </c>
      <c r="G165" s="9" t="s">
        <v>22</v>
      </c>
      <c r="H165" s="8">
        <v>0</v>
      </c>
      <c r="I165" s="10">
        <v>0</v>
      </c>
      <c r="J165" s="11" t="s">
        <v>23</v>
      </c>
      <c r="K165" s="12" t="str">
        <f t="shared" si="5"/>
        <v>P5</v>
      </c>
    </row>
    <row r="166" spans="1:11" ht="24.95" customHeight="1" x14ac:dyDescent="0.2">
      <c r="A166" s="5" t="str">
        <f t="shared" si="4"/>
        <v>9.2.2</v>
      </c>
      <c r="B166" s="6" t="s">
        <v>405</v>
      </c>
      <c r="C166" s="7" t="s">
        <v>295</v>
      </c>
      <c r="D166" s="7" t="s">
        <v>406</v>
      </c>
      <c r="E166" s="8">
        <v>10342631.74</v>
      </c>
      <c r="F166" s="8">
        <v>10342631.74</v>
      </c>
      <c r="G166" s="9" t="s">
        <v>22</v>
      </c>
      <c r="H166" s="8">
        <v>0</v>
      </c>
      <c r="I166" s="10">
        <v>0</v>
      </c>
      <c r="J166" s="11" t="s">
        <v>31</v>
      </c>
      <c r="K166" s="12" t="str">
        <f t="shared" si="5"/>
        <v>P45</v>
      </c>
    </row>
    <row r="167" spans="1:11" ht="25.5" x14ac:dyDescent="0.2">
      <c r="A167" s="5" t="str">
        <f t="shared" si="4"/>
        <v>9.2.2</v>
      </c>
      <c r="B167" s="6" t="s">
        <v>407</v>
      </c>
      <c r="C167" s="7" t="s">
        <v>235</v>
      </c>
      <c r="D167" s="7" t="s">
        <v>408</v>
      </c>
      <c r="E167" s="8">
        <v>7126048.5300000003</v>
      </c>
      <c r="F167" s="8">
        <v>7126048.5300000003</v>
      </c>
      <c r="G167" s="9" t="s">
        <v>22</v>
      </c>
      <c r="H167" s="8">
        <v>7126048.5300000003</v>
      </c>
      <c r="I167" s="10">
        <v>7126048.5300000003</v>
      </c>
      <c r="J167" s="11" t="s">
        <v>23</v>
      </c>
      <c r="K167" s="12" t="str">
        <f t="shared" si="5"/>
        <v>P5</v>
      </c>
    </row>
    <row r="168" spans="1:11" ht="24.95" customHeight="1" x14ac:dyDescent="0.2">
      <c r="A168" s="5" t="str">
        <f t="shared" si="4"/>
        <v>9.2.2</v>
      </c>
      <c r="B168" s="6" t="s">
        <v>409</v>
      </c>
      <c r="C168" s="7" t="s">
        <v>366</v>
      </c>
      <c r="D168" s="7" t="s">
        <v>410</v>
      </c>
      <c r="E168" s="8">
        <v>4442856.5599999996</v>
      </c>
      <c r="F168" s="8">
        <v>4442856.5599999996</v>
      </c>
      <c r="G168" s="9" t="s">
        <v>22</v>
      </c>
      <c r="H168" s="8">
        <v>0</v>
      </c>
      <c r="I168" s="10">
        <v>0</v>
      </c>
      <c r="J168" s="11" t="s">
        <v>23</v>
      </c>
      <c r="K168" s="12" t="str">
        <f t="shared" si="5"/>
        <v>P5</v>
      </c>
    </row>
    <row r="169" spans="1:11" ht="24.95" customHeight="1" x14ac:dyDescent="0.2">
      <c r="A169" s="5" t="str">
        <f t="shared" si="4"/>
        <v>9.2.2</v>
      </c>
      <c r="B169" s="6" t="s">
        <v>411</v>
      </c>
      <c r="C169" s="7" t="s">
        <v>412</v>
      </c>
      <c r="D169" s="7" t="s">
        <v>413</v>
      </c>
      <c r="E169" s="8">
        <v>9507953.2699999996</v>
      </c>
      <c r="F169" s="8">
        <v>9507953.2699999996</v>
      </c>
      <c r="G169" s="9" t="s">
        <v>22</v>
      </c>
      <c r="H169" s="8">
        <v>0</v>
      </c>
      <c r="I169" s="10">
        <v>0</v>
      </c>
      <c r="J169" s="11" t="s">
        <v>31</v>
      </c>
      <c r="K169" s="12" t="str">
        <f t="shared" si="5"/>
        <v>P45</v>
      </c>
    </row>
    <row r="170" spans="1:11" ht="25.5" x14ac:dyDescent="0.2">
      <c r="A170" s="5" t="str">
        <f t="shared" si="4"/>
        <v>9.2.2</v>
      </c>
      <c r="B170" s="6" t="s">
        <v>414</v>
      </c>
      <c r="C170" s="7" t="s">
        <v>249</v>
      </c>
      <c r="D170" s="7" t="s">
        <v>415</v>
      </c>
      <c r="E170" s="8">
        <v>10323532.74</v>
      </c>
      <c r="F170" s="8">
        <v>10323532.74</v>
      </c>
      <c r="G170" s="9" t="s">
        <v>22</v>
      </c>
      <c r="H170" s="8">
        <v>0</v>
      </c>
      <c r="I170" s="10">
        <v>0</v>
      </c>
      <c r="J170" s="11" t="s">
        <v>23</v>
      </c>
      <c r="K170" s="12" t="str">
        <f t="shared" si="5"/>
        <v>P5</v>
      </c>
    </row>
    <row r="171" spans="1:11" ht="24.95" customHeight="1" x14ac:dyDescent="0.2">
      <c r="A171" s="5" t="str">
        <f t="shared" si="4"/>
        <v>9.2.2</v>
      </c>
      <c r="B171" s="6" t="s">
        <v>416</v>
      </c>
      <c r="C171" s="7" t="s">
        <v>417</v>
      </c>
      <c r="D171" s="7" t="s">
        <v>418</v>
      </c>
      <c r="E171" s="8">
        <v>12771476.949999999</v>
      </c>
      <c r="F171" s="8">
        <v>12771476.949999999</v>
      </c>
      <c r="G171" s="9" t="s">
        <v>22</v>
      </c>
      <c r="H171" s="8">
        <v>0</v>
      </c>
      <c r="I171" s="10">
        <v>0</v>
      </c>
      <c r="J171" s="11" t="s">
        <v>31</v>
      </c>
      <c r="K171" s="12" t="str">
        <f t="shared" si="5"/>
        <v>P45</v>
      </c>
    </row>
    <row r="172" spans="1:11" ht="24.95" customHeight="1" x14ac:dyDescent="0.2">
      <c r="A172" s="5" t="str">
        <f t="shared" si="4"/>
        <v>9.3.1</v>
      </c>
      <c r="B172" s="6" t="s">
        <v>419</v>
      </c>
      <c r="C172" s="7" t="s">
        <v>219</v>
      </c>
      <c r="D172" s="7" t="s">
        <v>420</v>
      </c>
      <c r="E172" s="8">
        <v>80121366.370000005</v>
      </c>
      <c r="F172" s="8">
        <v>87190825</v>
      </c>
      <c r="G172" s="9">
        <v>40060</v>
      </c>
      <c r="H172" s="8">
        <v>80017955</v>
      </c>
      <c r="I172" s="10">
        <v>87078289.189999998</v>
      </c>
      <c r="J172" s="11" t="s">
        <v>44</v>
      </c>
      <c r="K172" s="12" t="str">
        <f t="shared" si="5"/>
        <v>P8</v>
      </c>
    </row>
    <row r="173" spans="1:11" ht="38.25" x14ac:dyDescent="0.2">
      <c r="A173" s="5" t="str">
        <f t="shared" si="4"/>
        <v>9.3.1</v>
      </c>
      <c r="B173" s="6" t="s">
        <v>421</v>
      </c>
      <c r="C173" s="7" t="s">
        <v>422</v>
      </c>
      <c r="D173" s="7" t="s">
        <v>423</v>
      </c>
      <c r="E173" s="8">
        <v>299650914.19</v>
      </c>
      <c r="F173" s="8">
        <v>326090700.74000001</v>
      </c>
      <c r="G173" s="9">
        <v>40513</v>
      </c>
      <c r="H173" s="8">
        <v>299650519.45999998</v>
      </c>
      <c r="I173" s="10">
        <v>326090271.18000001</v>
      </c>
      <c r="J173" s="11" t="s">
        <v>14</v>
      </c>
      <c r="K173" s="12" t="str">
        <f t="shared" si="5"/>
        <v>P7</v>
      </c>
    </row>
    <row r="174" spans="1:11" ht="38.25" x14ac:dyDescent="0.2">
      <c r="A174" s="5" t="str">
        <f t="shared" si="4"/>
        <v>9.3.1</v>
      </c>
      <c r="B174" s="6" t="s">
        <v>424</v>
      </c>
      <c r="C174" s="7" t="s">
        <v>422</v>
      </c>
      <c r="D174" s="7" t="s">
        <v>425</v>
      </c>
      <c r="E174" s="8">
        <v>349189963.94999999</v>
      </c>
      <c r="F174" s="8">
        <v>380000843.14000005</v>
      </c>
      <c r="G174" s="9">
        <v>40620</v>
      </c>
      <c r="H174" s="8">
        <v>349189963.94</v>
      </c>
      <c r="I174" s="10">
        <v>380000843.12</v>
      </c>
      <c r="J174" s="11" t="s">
        <v>14</v>
      </c>
      <c r="K174" s="12" t="str">
        <f t="shared" si="5"/>
        <v>P7</v>
      </c>
    </row>
    <row r="175" spans="1:11" ht="38.25" x14ac:dyDescent="0.2">
      <c r="A175" s="5" t="str">
        <f t="shared" si="4"/>
        <v>9.3.1</v>
      </c>
      <c r="B175" s="6" t="s">
        <v>426</v>
      </c>
      <c r="C175" s="7" t="s">
        <v>422</v>
      </c>
      <c r="D175" s="7" t="s">
        <v>427</v>
      </c>
      <c r="E175" s="8">
        <v>318420934.23000002</v>
      </c>
      <c r="F175" s="8">
        <v>318420934.23000002</v>
      </c>
      <c r="G175" s="9" t="s">
        <v>22</v>
      </c>
      <c r="H175" s="8">
        <v>283253402.71000004</v>
      </c>
      <c r="I175" s="10">
        <v>283253402.71000004</v>
      </c>
      <c r="J175" s="11" t="s">
        <v>23</v>
      </c>
      <c r="K175" s="12" t="str">
        <f t="shared" si="5"/>
        <v>P5</v>
      </c>
    </row>
    <row r="176" spans="1:11" ht="38.25" x14ac:dyDescent="0.2">
      <c r="A176" s="5" t="str">
        <f t="shared" si="4"/>
        <v>9.3.1</v>
      </c>
      <c r="B176" s="6" t="s">
        <v>428</v>
      </c>
      <c r="C176" s="7" t="s">
        <v>422</v>
      </c>
      <c r="D176" s="7" t="s">
        <v>429</v>
      </c>
      <c r="E176" s="8">
        <v>66241616.840000004</v>
      </c>
      <c r="F176" s="8">
        <v>66241616.840000004</v>
      </c>
      <c r="G176" s="9" t="s">
        <v>22</v>
      </c>
      <c r="H176" s="8">
        <v>49644092.090000004</v>
      </c>
      <c r="I176" s="10">
        <v>49644092.090000004</v>
      </c>
      <c r="J176" s="11" t="s">
        <v>23</v>
      </c>
      <c r="K176" s="12" t="str">
        <f t="shared" si="5"/>
        <v>P5</v>
      </c>
    </row>
    <row r="177" spans="1:11" ht="38.25" x14ac:dyDescent="0.2">
      <c r="A177" s="5" t="str">
        <f t="shared" si="4"/>
        <v>9.3.1</v>
      </c>
      <c r="B177" s="6" t="s">
        <v>430</v>
      </c>
      <c r="C177" s="7" t="s">
        <v>422</v>
      </c>
      <c r="D177" s="7" t="s">
        <v>431</v>
      </c>
      <c r="E177" s="8">
        <v>361987686.05000001</v>
      </c>
      <c r="F177" s="8">
        <v>361987686.05000001</v>
      </c>
      <c r="G177" s="9" t="s">
        <v>22</v>
      </c>
      <c r="H177" s="8">
        <v>237285983.40999997</v>
      </c>
      <c r="I177" s="10">
        <v>237285983.40999997</v>
      </c>
      <c r="J177" s="11" t="s">
        <v>31</v>
      </c>
      <c r="K177" s="12" t="str">
        <f t="shared" si="5"/>
        <v>P45</v>
      </c>
    </row>
    <row r="178" spans="1:11" ht="38.25" x14ac:dyDescent="0.2">
      <c r="A178" s="5" t="str">
        <f t="shared" si="4"/>
        <v>9.3.1</v>
      </c>
      <c r="B178" s="6" t="s">
        <v>432</v>
      </c>
      <c r="C178" s="7" t="s">
        <v>422</v>
      </c>
      <c r="D178" s="7" t="s">
        <v>433</v>
      </c>
      <c r="E178" s="8">
        <v>64442451.539999992</v>
      </c>
      <c r="F178" s="8">
        <v>64442451.539999992</v>
      </c>
      <c r="G178" s="9">
        <v>42159</v>
      </c>
      <c r="H178" s="8">
        <v>64337131.399999999</v>
      </c>
      <c r="I178" s="10">
        <v>64337131.399999999</v>
      </c>
      <c r="J178" s="11" t="s">
        <v>28</v>
      </c>
      <c r="K178" s="12" t="str">
        <f t="shared" si="5"/>
        <v>P6</v>
      </c>
    </row>
    <row r="179" spans="1:11" ht="38.25" x14ac:dyDescent="0.2">
      <c r="A179" s="5" t="str">
        <f t="shared" si="4"/>
        <v>9.3.1</v>
      </c>
      <c r="B179" s="6" t="s">
        <v>434</v>
      </c>
      <c r="C179" s="7" t="s">
        <v>422</v>
      </c>
      <c r="D179" s="7" t="s">
        <v>435</v>
      </c>
      <c r="E179" s="8">
        <v>82615338.079999998</v>
      </c>
      <c r="F179" s="8">
        <v>82615338.079999998</v>
      </c>
      <c r="G179" s="9">
        <v>42171</v>
      </c>
      <c r="H179" s="8">
        <v>77725371.939999998</v>
      </c>
      <c r="I179" s="10">
        <v>77725371.939999998</v>
      </c>
      <c r="J179" s="11" t="s">
        <v>28</v>
      </c>
      <c r="K179" s="12" t="str">
        <f t="shared" si="5"/>
        <v>P6</v>
      </c>
    </row>
    <row r="180" spans="1:11" ht="38.25" x14ac:dyDescent="0.2">
      <c r="A180" s="5" t="str">
        <f t="shared" si="4"/>
        <v>9.3.1</v>
      </c>
      <c r="B180" s="6" t="s">
        <v>436</v>
      </c>
      <c r="C180" s="7" t="s">
        <v>422</v>
      </c>
      <c r="D180" s="7" t="s">
        <v>437</v>
      </c>
      <c r="E180" s="8">
        <v>97343836.709999993</v>
      </c>
      <c r="F180" s="8">
        <v>97343836.709999993</v>
      </c>
      <c r="G180" s="9">
        <v>42255</v>
      </c>
      <c r="H180" s="8">
        <v>96142241.039999992</v>
      </c>
      <c r="I180" s="10">
        <v>96142241.039999992</v>
      </c>
      <c r="J180" s="11" t="s">
        <v>28</v>
      </c>
      <c r="K180" s="12" t="str">
        <f t="shared" si="5"/>
        <v>P6</v>
      </c>
    </row>
    <row r="181" spans="1:11" ht="24.95" customHeight="1" x14ac:dyDescent="0.2">
      <c r="A181" s="5" t="str">
        <f t="shared" si="4"/>
        <v>9.3.2</v>
      </c>
      <c r="B181" s="6" t="s">
        <v>438</v>
      </c>
      <c r="C181" s="7" t="s">
        <v>219</v>
      </c>
      <c r="D181" s="7" t="s">
        <v>439</v>
      </c>
      <c r="E181" s="8">
        <v>109609810.52</v>
      </c>
      <c r="F181" s="8">
        <v>119281264.40000001</v>
      </c>
      <c r="G181" s="9">
        <v>40878</v>
      </c>
      <c r="H181" s="8">
        <v>109452481.22999999</v>
      </c>
      <c r="I181" s="10">
        <v>119110053.12</v>
      </c>
      <c r="J181" s="11" t="s">
        <v>14</v>
      </c>
      <c r="K181" s="12" t="str">
        <f t="shared" si="5"/>
        <v>P7</v>
      </c>
    </row>
    <row r="182" spans="1:11" ht="24.95" customHeight="1" x14ac:dyDescent="0.2">
      <c r="A182" s="5" t="str">
        <f t="shared" si="4"/>
        <v>9.3.2</v>
      </c>
      <c r="B182" s="6" t="s">
        <v>440</v>
      </c>
      <c r="C182" s="7" t="s">
        <v>219</v>
      </c>
      <c r="D182" s="7" t="s">
        <v>441</v>
      </c>
      <c r="E182" s="8">
        <v>84313829.75</v>
      </c>
      <c r="F182" s="8">
        <v>91753285.319999993</v>
      </c>
      <c r="G182" s="9">
        <v>40890</v>
      </c>
      <c r="H182" s="8">
        <v>84301304.99000001</v>
      </c>
      <c r="I182" s="10">
        <v>91739655.430000007</v>
      </c>
      <c r="J182" s="11" t="s">
        <v>14</v>
      </c>
      <c r="K182" s="12" t="str">
        <f t="shared" si="5"/>
        <v>P7</v>
      </c>
    </row>
    <row r="183" spans="1:11" ht="24.95" customHeight="1" x14ac:dyDescent="0.2">
      <c r="A183" s="5" t="str">
        <f t="shared" si="4"/>
        <v>9.3.2</v>
      </c>
      <c r="B183" s="6" t="s">
        <v>442</v>
      </c>
      <c r="C183" s="7" t="s">
        <v>443</v>
      </c>
      <c r="D183" s="7" t="s">
        <v>444</v>
      </c>
      <c r="E183" s="8">
        <v>47461227.270000003</v>
      </c>
      <c r="F183" s="8">
        <v>51309434.880000003</v>
      </c>
      <c r="G183" s="9">
        <v>41564</v>
      </c>
      <c r="H183" s="8">
        <v>47458901.82</v>
      </c>
      <c r="I183" s="10">
        <v>51306920.880000003</v>
      </c>
      <c r="J183" s="11" t="s">
        <v>14</v>
      </c>
      <c r="K183" s="12" t="str">
        <f t="shared" si="5"/>
        <v>P7</v>
      </c>
    </row>
    <row r="184" spans="1:11" ht="24.95" customHeight="1" x14ac:dyDescent="0.2">
      <c r="A184" s="5" t="str">
        <f t="shared" si="4"/>
        <v>9.3.2</v>
      </c>
      <c r="B184" s="6" t="s">
        <v>445</v>
      </c>
      <c r="C184" s="7" t="s">
        <v>443</v>
      </c>
      <c r="D184" s="7" t="s">
        <v>446</v>
      </c>
      <c r="E184" s="8">
        <v>118656823.67</v>
      </c>
      <c r="F184" s="8">
        <v>128277647.22</v>
      </c>
      <c r="G184" s="9">
        <v>41564</v>
      </c>
      <c r="H184" s="8">
        <v>118650071.17</v>
      </c>
      <c r="I184" s="10">
        <v>128270347.22</v>
      </c>
      <c r="J184" s="11" t="s">
        <v>14</v>
      </c>
      <c r="K184" s="12" t="str">
        <f t="shared" si="5"/>
        <v>P7</v>
      </c>
    </row>
    <row r="185" spans="1:11" ht="24.95" customHeight="1" x14ac:dyDescent="0.2">
      <c r="A185" s="5" t="str">
        <f t="shared" si="4"/>
        <v>9.3.2</v>
      </c>
      <c r="B185" s="6" t="s">
        <v>447</v>
      </c>
      <c r="C185" s="7" t="s">
        <v>219</v>
      </c>
      <c r="D185" s="7" t="s">
        <v>448</v>
      </c>
      <c r="E185" s="8">
        <v>92754479.349999994</v>
      </c>
      <c r="F185" s="8">
        <v>100938698.12</v>
      </c>
      <c r="G185" s="9">
        <v>41557</v>
      </c>
      <c r="H185" s="8">
        <v>92754479.349999994</v>
      </c>
      <c r="I185" s="10">
        <v>100938698.12</v>
      </c>
      <c r="J185" s="11" t="s">
        <v>14</v>
      </c>
      <c r="K185" s="12" t="str">
        <f t="shared" si="5"/>
        <v>P7</v>
      </c>
    </row>
    <row r="186" spans="1:11" ht="24.95" customHeight="1" x14ac:dyDescent="0.2">
      <c r="A186" s="5" t="str">
        <f t="shared" si="4"/>
        <v>9.3.2</v>
      </c>
      <c r="B186" s="6" t="s">
        <v>449</v>
      </c>
      <c r="C186" s="7" t="s">
        <v>219</v>
      </c>
      <c r="D186" s="7" t="s">
        <v>450</v>
      </c>
      <c r="E186" s="8">
        <v>57211706.829999998</v>
      </c>
      <c r="F186" s="8">
        <v>62259798.609999999</v>
      </c>
      <c r="G186" s="9">
        <v>41557</v>
      </c>
      <c r="H186" s="8">
        <v>57158526.579999998</v>
      </c>
      <c r="I186" s="10">
        <v>62201925.979999997</v>
      </c>
      <c r="J186" s="11" t="s">
        <v>14</v>
      </c>
      <c r="K186" s="12" t="str">
        <f t="shared" si="5"/>
        <v>P7</v>
      </c>
    </row>
    <row r="187" spans="1:11" ht="24.95" customHeight="1" x14ac:dyDescent="0.2">
      <c r="A187" s="5" t="str">
        <f t="shared" si="4"/>
        <v>9.3.2</v>
      </c>
      <c r="B187" s="6" t="s">
        <v>451</v>
      </c>
      <c r="C187" s="7" t="s">
        <v>219</v>
      </c>
      <c r="D187" s="7" t="s">
        <v>452</v>
      </c>
      <c r="E187" s="8">
        <v>34672119.530000001</v>
      </c>
      <c r="F187" s="8">
        <v>34672119.530000001</v>
      </c>
      <c r="G187" s="9">
        <v>41955</v>
      </c>
      <c r="H187" s="8">
        <v>22484879.600000001</v>
      </c>
      <c r="I187" s="10">
        <v>22484879.600000001</v>
      </c>
      <c r="J187" s="11" t="s">
        <v>14</v>
      </c>
      <c r="K187" s="12" t="str">
        <f t="shared" si="5"/>
        <v>P7</v>
      </c>
    </row>
    <row r="188" spans="1:11" ht="24.95" customHeight="1" x14ac:dyDescent="0.2">
      <c r="A188" s="5" t="str">
        <f t="shared" si="4"/>
        <v>9.3.2</v>
      </c>
      <c r="B188" s="6" t="s">
        <v>453</v>
      </c>
      <c r="C188" s="7" t="s">
        <v>443</v>
      </c>
      <c r="D188" s="7" t="s">
        <v>454</v>
      </c>
      <c r="E188" s="8">
        <v>47460545.710000001</v>
      </c>
      <c r="F188" s="8">
        <v>47460545.710000001</v>
      </c>
      <c r="G188" s="9">
        <v>41697</v>
      </c>
      <c r="H188" s="8">
        <v>47458347.359999999</v>
      </c>
      <c r="I188" s="10">
        <v>47458347.359999999</v>
      </c>
      <c r="J188" s="11" t="s">
        <v>14</v>
      </c>
      <c r="K188" s="12" t="str">
        <f t="shared" si="5"/>
        <v>P7</v>
      </c>
    </row>
    <row r="189" spans="1:11" ht="24.95" customHeight="1" x14ac:dyDescent="0.2">
      <c r="A189" s="5" t="str">
        <f t="shared" si="4"/>
        <v>9.3.2</v>
      </c>
      <c r="B189" s="6" t="s">
        <v>455</v>
      </c>
      <c r="C189" s="7" t="s">
        <v>219</v>
      </c>
      <c r="D189" s="7" t="s">
        <v>456</v>
      </c>
      <c r="E189" s="8">
        <v>21836357.810000002</v>
      </c>
      <c r="F189" s="8">
        <v>21836357.810000002</v>
      </c>
      <c r="G189" s="9">
        <v>42299</v>
      </c>
      <c r="H189" s="8">
        <v>19823071.239999998</v>
      </c>
      <c r="I189" s="10">
        <v>19823071.239999998</v>
      </c>
      <c r="J189" s="11" t="s">
        <v>28</v>
      </c>
      <c r="K189" s="12" t="str">
        <f t="shared" si="5"/>
        <v>P6</v>
      </c>
    </row>
    <row r="190" spans="1:11" ht="24.95" customHeight="1" x14ac:dyDescent="0.2">
      <c r="A190" s="5" t="str">
        <f t="shared" si="4"/>
        <v>9.4.1</v>
      </c>
      <c r="B190" s="6" t="s">
        <v>457</v>
      </c>
      <c r="C190" s="7" t="s">
        <v>219</v>
      </c>
      <c r="D190" s="7" t="s">
        <v>458</v>
      </c>
      <c r="E190" s="8">
        <v>69786264.679999992</v>
      </c>
      <c r="F190" s="8">
        <v>75943876.269999996</v>
      </c>
      <c r="G190" s="9" t="s">
        <v>22</v>
      </c>
      <c r="H190" s="8">
        <v>58137581.229999997</v>
      </c>
      <c r="I190" s="10">
        <v>63267367.82</v>
      </c>
      <c r="J190" s="11" t="s">
        <v>459</v>
      </c>
      <c r="K190" s="12" t="str">
        <f t="shared" si="5"/>
        <v>N6</v>
      </c>
    </row>
    <row r="191" spans="1:11" ht="24.95" customHeight="1" x14ac:dyDescent="0.2">
      <c r="A191" s="5" t="str">
        <f t="shared" si="4"/>
        <v>9.4.1</v>
      </c>
      <c r="B191" s="6" t="s">
        <v>460</v>
      </c>
      <c r="C191" s="7" t="s">
        <v>461</v>
      </c>
      <c r="D191" s="7" t="s">
        <v>462</v>
      </c>
      <c r="E191" s="8">
        <v>22672488.940000001</v>
      </c>
      <c r="F191" s="8">
        <v>26673516.399999999</v>
      </c>
      <c r="G191" s="9">
        <v>40298</v>
      </c>
      <c r="H191" s="8">
        <v>22672488.940000001</v>
      </c>
      <c r="I191" s="10">
        <v>26673516.399999999</v>
      </c>
      <c r="J191" s="11" t="s">
        <v>44</v>
      </c>
      <c r="K191" s="12" t="str">
        <f t="shared" si="5"/>
        <v>P8</v>
      </c>
    </row>
    <row r="192" spans="1:11" ht="25.5" x14ac:dyDescent="0.2">
      <c r="A192" s="5" t="str">
        <f t="shared" si="4"/>
        <v>9.4.1</v>
      </c>
      <c r="B192" s="6" t="s">
        <v>463</v>
      </c>
      <c r="C192" s="7" t="s">
        <v>48</v>
      </c>
      <c r="D192" s="7" t="s">
        <v>464</v>
      </c>
      <c r="E192" s="8">
        <v>23867137.140000001</v>
      </c>
      <c r="F192" s="8">
        <v>25973060.989999998</v>
      </c>
      <c r="G192" s="9">
        <v>40284</v>
      </c>
      <c r="H192" s="8">
        <v>21618752.23</v>
      </c>
      <c r="I192" s="10">
        <v>23526289.190000001</v>
      </c>
      <c r="J192" s="11" t="s">
        <v>44</v>
      </c>
      <c r="K192" s="12" t="str">
        <f t="shared" si="5"/>
        <v>P8</v>
      </c>
    </row>
    <row r="193" spans="1:11" ht="24.95" customHeight="1" x14ac:dyDescent="0.2">
      <c r="A193" s="5" t="str">
        <f t="shared" si="4"/>
        <v>9.4.1</v>
      </c>
      <c r="B193" s="6" t="s">
        <v>465</v>
      </c>
      <c r="C193" s="7" t="s">
        <v>71</v>
      </c>
      <c r="D193" s="7" t="s">
        <v>466</v>
      </c>
      <c r="E193" s="8">
        <v>103978578.56999999</v>
      </c>
      <c r="F193" s="8">
        <v>113153159.03</v>
      </c>
      <c r="G193" s="9">
        <v>40420</v>
      </c>
      <c r="H193" s="8">
        <v>103978578.56999999</v>
      </c>
      <c r="I193" s="10">
        <v>113153159.03</v>
      </c>
      <c r="J193" s="11" t="s">
        <v>14</v>
      </c>
      <c r="K193" s="12" t="str">
        <f t="shared" si="5"/>
        <v>P7</v>
      </c>
    </row>
    <row r="194" spans="1:11" ht="25.5" x14ac:dyDescent="0.2">
      <c r="A194" s="5" t="str">
        <f t="shared" si="4"/>
        <v>9.4.1</v>
      </c>
      <c r="B194" s="6" t="s">
        <v>467</v>
      </c>
      <c r="C194" s="7" t="s">
        <v>130</v>
      </c>
      <c r="D194" s="7" t="s">
        <v>468</v>
      </c>
      <c r="E194" s="8">
        <v>10826186.27</v>
      </c>
      <c r="F194" s="8">
        <v>11781438</v>
      </c>
      <c r="G194" s="9">
        <v>40053</v>
      </c>
      <c r="H194" s="8">
        <v>9807398.9199999999</v>
      </c>
      <c r="I194" s="10">
        <v>10672757.65</v>
      </c>
      <c r="J194" s="11" t="s">
        <v>44</v>
      </c>
      <c r="K194" s="12" t="str">
        <f t="shared" si="5"/>
        <v>P8</v>
      </c>
    </row>
    <row r="195" spans="1:11" ht="24.95" customHeight="1" x14ac:dyDescent="0.2">
      <c r="A195" s="5" t="str">
        <f t="shared" si="4"/>
        <v>9.4.1</v>
      </c>
      <c r="B195" s="6" t="s">
        <v>469</v>
      </c>
      <c r="C195" s="7" t="s">
        <v>238</v>
      </c>
      <c r="D195" s="7" t="s">
        <v>470</v>
      </c>
      <c r="E195" s="8">
        <v>34386475.329999998</v>
      </c>
      <c r="F195" s="8">
        <v>37420576.100000001</v>
      </c>
      <c r="G195" s="9">
        <v>40420</v>
      </c>
      <c r="H195" s="8">
        <v>33764254.079999998</v>
      </c>
      <c r="I195" s="10">
        <v>36743452.969999999</v>
      </c>
      <c r="J195" s="11" t="s">
        <v>44</v>
      </c>
      <c r="K195" s="12" t="str">
        <f t="shared" si="5"/>
        <v>P8</v>
      </c>
    </row>
    <row r="196" spans="1:11" ht="24.95" customHeight="1" x14ac:dyDescent="0.2">
      <c r="A196" s="5" t="str">
        <f t="shared" ref="A196:A255" si="6">MID(B196,7,1)&amp;"."&amp;MID(B196,9,3)</f>
        <v>9.4.1</v>
      </c>
      <c r="B196" s="6" t="s">
        <v>471</v>
      </c>
      <c r="C196" s="7" t="s">
        <v>42</v>
      </c>
      <c r="D196" s="7" t="s">
        <v>472</v>
      </c>
      <c r="E196" s="8">
        <v>11198760.17</v>
      </c>
      <c r="F196" s="8">
        <v>11198760.17</v>
      </c>
      <c r="G196" s="9">
        <v>41557</v>
      </c>
      <c r="H196" s="8">
        <v>11198760.17</v>
      </c>
      <c r="I196" s="10">
        <v>11198760.17</v>
      </c>
      <c r="J196" s="11" t="s">
        <v>14</v>
      </c>
      <c r="K196" s="12" t="str">
        <f t="shared" ref="K196:K255" si="7">LEFT(J196,FIND(" ",J196)-1)</f>
        <v>P7</v>
      </c>
    </row>
    <row r="197" spans="1:11" ht="25.5" x14ac:dyDescent="0.2">
      <c r="A197" s="5" t="str">
        <f t="shared" si="6"/>
        <v>9.4.1</v>
      </c>
      <c r="B197" s="6" t="s">
        <v>473</v>
      </c>
      <c r="C197" s="7" t="s">
        <v>474</v>
      </c>
      <c r="D197" s="7" t="s">
        <v>475</v>
      </c>
      <c r="E197" s="8">
        <v>40250378.899999999</v>
      </c>
      <c r="F197" s="8">
        <v>47353386.950000003</v>
      </c>
      <c r="G197" s="9">
        <v>41911</v>
      </c>
      <c r="H197" s="8">
        <v>40250338.43</v>
      </c>
      <c r="I197" s="10">
        <v>47353339.340000004</v>
      </c>
      <c r="J197" s="11" t="s">
        <v>14</v>
      </c>
      <c r="K197" s="12" t="str">
        <f t="shared" si="7"/>
        <v>P7</v>
      </c>
    </row>
    <row r="198" spans="1:11" ht="24.95" customHeight="1" x14ac:dyDescent="0.2">
      <c r="A198" s="5" t="str">
        <f t="shared" si="6"/>
        <v>9.4.1</v>
      </c>
      <c r="B198" s="6" t="s">
        <v>476</v>
      </c>
      <c r="C198" s="7" t="s">
        <v>106</v>
      </c>
      <c r="D198" s="7" t="s">
        <v>477</v>
      </c>
      <c r="E198" s="8">
        <v>2890251.66</v>
      </c>
      <c r="F198" s="8">
        <v>2890251.66</v>
      </c>
      <c r="G198" s="9">
        <v>41557</v>
      </c>
      <c r="H198" s="8">
        <v>2815645.64</v>
      </c>
      <c r="I198" s="10">
        <v>2815645.64</v>
      </c>
      <c r="J198" s="11" t="s">
        <v>14</v>
      </c>
      <c r="K198" s="12" t="str">
        <f t="shared" si="7"/>
        <v>P7</v>
      </c>
    </row>
    <row r="199" spans="1:11" ht="24.95" customHeight="1" x14ac:dyDescent="0.2">
      <c r="A199" s="5" t="str">
        <f t="shared" si="6"/>
        <v>9.4.1</v>
      </c>
      <c r="B199" s="6" t="s">
        <v>478</v>
      </c>
      <c r="C199" s="7" t="s">
        <v>51</v>
      </c>
      <c r="D199" s="7" t="s">
        <v>479</v>
      </c>
      <c r="E199" s="8">
        <v>114578918.06999999</v>
      </c>
      <c r="F199" s="8">
        <v>114578918.06999999</v>
      </c>
      <c r="G199" s="9">
        <v>41577</v>
      </c>
      <c r="H199" s="8">
        <v>114578918.06999999</v>
      </c>
      <c r="I199" s="10">
        <v>114578918.06999999</v>
      </c>
      <c r="J199" s="11" t="s">
        <v>14</v>
      </c>
      <c r="K199" s="12" t="str">
        <f t="shared" si="7"/>
        <v>P7</v>
      </c>
    </row>
    <row r="200" spans="1:11" ht="24.95" customHeight="1" x14ac:dyDescent="0.2">
      <c r="A200" s="5" t="str">
        <f t="shared" si="6"/>
        <v>9.4.1</v>
      </c>
      <c r="B200" s="6" t="s">
        <v>480</v>
      </c>
      <c r="C200" s="7" t="s">
        <v>130</v>
      </c>
      <c r="D200" s="7" t="s">
        <v>481</v>
      </c>
      <c r="E200" s="8">
        <v>9632984.7200000007</v>
      </c>
      <c r="F200" s="8">
        <v>9632984.7200000007</v>
      </c>
      <c r="G200" s="9">
        <v>41577</v>
      </c>
      <c r="H200" s="8">
        <v>9628671.3100000005</v>
      </c>
      <c r="I200" s="10">
        <v>9628671.3100000005</v>
      </c>
      <c r="J200" s="11" t="s">
        <v>14</v>
      </c>
      <c r="K200" s="12" t="str">
        <f t="shared" si="7"/>
        <v>P7</v>
      </c>
    </row>
    <row r="201" spans="1:11" ht="24.95" customHeight="1" x14ac:dyDescent="0.2">
      <c r="A201" s="5" t="str">
        <f t="shared" si="6"/>
        <v>9.4.1</v>
      </c>
      <c r="B201" s="6" t="s">
        <v>482</v>
      </c>
      <c r="C201" s="7" t="s">
        <v>74</v>
      </c>
      <c r="D201" s="7" t="s">
        <v>483</v>
      </c>
      <c r="E201" s="8">
        <v>20073858.59</v>
      </c>
      <c r="F201" s="8">
        <v>23616304.219999999</v>
      </c>
      <c r="G201" s="9">
        <v>41557</v>
      </c>
      <c r="H201" s="8">
        <v>20058214.34</v>
      </c>
      <c r="I201" s="10">
        <v>23597899.219999999</v>
      </c>
      <c r="J201" s="11" t="s">
        <v>14</v>
      </c>
      <c r="K201" s="12" t="str">
        <f t="shared" si="7"/>
        <v>P7</v>
      </c>
    </row>
    <row r="202" spans="1:11" ht="25.5" x14ac:dyDescent="0.2">
      <c r="A202" s="5" t="str">
        <f t="shared" si="6"/>
        <v>9.4.1</v>
      </c>
      <c r="B202" s="6" t="s">
        <v>484</v>
      </c>
      <c r="C202" s="7" t="s">
        <v>485</v>
      </c>
      <c r="D202" s="7" t="s">
        <v>486</v>
      </c>
      <c r="E202" s="8">
        <v>3739610</v>
      </c>
      <c r="F202" s="8">
        <v>4399541.18</v>
      </c>
      <c r="G202" s="9">
        <v>41557</v>
      </c>
      <c r="H202" s="8">
        <v>3467070.43</v>
      </c>
      <c r="I202" s="10">
        <v>4078906.3899999997</v>
      </c>
      <c r="J202" s="11" t="s">
        <v>14</v>
      </c>
      <c r="K202" s="12" t="str">
        <f t="shared" si="7"/>
        <v>P7</v>
      </c>
    </row>
    <row r="203" spans="1:11" ht="24.95" customHeight="1" x14ac:dyDescent="0.2">
      <c r="A203" s="5" t="str">
        <f t="shared" si="6"/>
        <v>9.4.1</v>
      </c>
      <c r="B203" s="6" t="s">
        <v>487</v>
      </c>
      <c r="C203" s="7" t="s">
        <v>488</v>
      </c>
      <c r="D203" s="7" t="s">
        <v>489</v>
      </c>
      <c r="E203" s="8">
        <v>10703832.65</v>
      </c>
      <c r="F203" s="8">
        <v>12592744.300000001</v>
      </c>
      <c r="G203" s="9">
        <v>42137</v>
      </c>
      <c r="H203" s="8">
        <v>10648591.629999999</v>
      </c>
      <c r="I203" s="10">
        <v>12527754.869999999</v>
      </c>
      <c r="J203" s="11" t="s">
        <v>28</v>
      </c>
      <c r="K203" s="12" t="str">
        <f t="shared" si="7"/>
        <v>P6</v>
      </c>
    </row>
    <row r="204" spans="1:11" ht="24.95" customHeight="1" x14ac:dyDescent="0.2">
      <c r="A204" s="5" t="str">
        <f t="shared" si="6"/>
        <v>9.4.1</v>
      </c>
      <c r="B204" s="6" t="s">
        <v>490</v>
      </c>
      <c r="C204" s="7" t="s">
        <v>491</v>
      </c>
      <c r="D204" s="7" t="s">
        <v>492</v>
      </c>
      <c r="E204" s="8">
        <v>5863388.2599999998</v>
      </c>
      <c r="F204" s="8">
        <v>6898103.8399999999</v>
      </c>
      <c r="G204" s="9">
        <v>41557</v>
      </c>
      <c r="H204" s="8">
        <v>5827887.5</v>
      </c>
      <c r="I204" s="10">
        <v>6856338.2400000002</v>
      </c>
      <c r="J204" s="11" t="s">
        <v>14</v>
      </c>
      <c r="K204" s="12" t="str">
        <f t="shared" si="7"/>
        <v>P7</v>
      </c>
    </row>
    <row r="205" spans="1:11" ht="25.5" x14ac:dyDescent="0.2">
      <c r="A205" s="5" t="str">
        <f t="shared" si="6"/>
        <v>9.4.1</v>
      </c>
      <c r="B205" s="6" t="s">
        <v>493</v>
      </c>
      <c r="C205" s="7" t="s">
        <v>61</v>
      </c>
      <c r="D205" s="7" t="s">
        <v>494</v>
      </c>
      <c r="E205" s="8">
        <v>12929115.449999999</v>
      </c>
      <c r="F205" s="8">
        <v>12929115.449999999</v>
      </c>
      <c r="G205" s="9">
        <v>41557</v>
      </c>
      <c r="H205" s="8">
        <v>12929115.449999999</v>
      </c>
      <c r="I205" s="10">
        <v>12929115.449999999</v>
      </c>
      <c r="J205" s="11" t="s">
        <v>14</v>
      </c>
      <c r="K205" s="12" t="str">
        <f t="shared" si="7"/>
        <v>P7</v>
      </c>
    </row>
    <row r="206" spans="1:11" ht="25.5" x14ac:dyDescent="0.2">
      <c r="A206" s="5" t="str">
        <f t="shared" si="6"/>
        <v>9.4.1</v>
      </c>
      <c r="B206" s="6" t="s">
        <v>495</v>
      </c>
      <c r="C206" s="7" t="s">
        <v>496</v>
      </c>
      <c r="D206" s="7" t="s">
        <v>497</v>
      </c>
      <c r="E206" s="8">
        <v>8381402.8899999997</v>
      </c>
      <c r="F206" s="8">
        <v>9860473.9900000002</v>
      </c>
      <c r="G206" s="9">
        <v>41941</v>
      </c>
      <c r="H206" s="8">
        <v>6248077.3100000005</v>
      </c>
      <c r="I206" s="10">
        <v>7350679.2000000002</v>
      </c>
      <c r="J206" s="11" t="s">
        <v>14</v>
      </c>
      <c r="K206" s="12" t="str">
        <f t="shared" si="7"/>
        <v>P7</v>
      </c>
    </row>
    <row r="207" spans="1:11" ht="24.95" customHeight="1" x14ac:dyDescent="0.2">
      <c r="A207" s="5" t="str">
        <f t="shared" si="6"/>
        <v>9.4.1</v>
      </c>
      <c r="B207" s="6" t="s">
        <v>498</v>
      </c>
      <c r="C207" s="7" t="s">
        <v>499</v>
      </c>
      <c r="D207" s="7" t="s">
        <v>500</v>
      </c>
      <c r="E207" s="8">
        <v>9765496.8300000001</v>
      </c>
      <c r="F207" s="8">
        <v>11488819.800000001</v>
      </c>
      <c r="G207" s="9">
        <v>41893</v>
      </c>
      <c r="H207" s="8">
        <v>9749109.6899999995</v>
      </c>
      <c r="I207" s="10">
        <v>11469540.82</v>
      </c>
      <c r="J207" s="11" t="s">
        <v>14</v>
      </c>
      <c r="K207" s="12" t="str">
        <f t="shared" si="7"/>
        <v>P7</v>
      </c>
    </row>
    <row r="208" spans="1:11" ht="24.95" customHeight="1" x14ac:dyDescent="0.2">
      <c r="A208" s="5" t="str">
        <f t="shared" si="6"/>
        <v>9.4.1</v>
      </c>
      <c r="B208" s="6" t="s">
        <v>501</v>
      </c>
      <c r="C208" s="7" t="s">
        <v>502</v>
      </c>
      <c r="D208" s="7" t="s">
        <v>503</v>
      </c>
      <c r="E208" s="8">
        <v>100546263.36000001</v>
      </c>
      <c r="F208" s="8">
        <v>118289721.59999999</v>
      </c>
      <c r="G208" s="9">
        <v>41893</v>
      </c>
      <c r="H208" s="8">
        <v>100531728.36000001</v>
      </c>
      <c r="I208" s="10">
        <v>118272621.59999999</v>
      </c>
      <c r="J208" s="11" t="s">
        <v>14</v>
      </c>
      <c r="K208" s="12" t="str">
        <f t="shared" si="7"/>
        <v>P7</v>
      </c>
    </row>
    <row r="209" spans="1:11" ht="24.95" customHeight="1" x14ac:dyDescent="0.2">
      <c r="A209" s="5" t="str">
        <f t="shared" si="6"/>
        <v>9.4.1</v>
      </c>
      <c r="B209" s="6" t="s">
        <v>504</v>
      </c>
      <c r="C209" s="7" t="s">
        <v>505</v>
      </c>
      <c r="D209" s="7" t="s">
        <v>506</v>
      </c>
      <c r="E209" s="8">
        <v>171475160.59</v>
      </c>
      <c r="F209" s="8">
        <v>201735483.05000001</v>
      </c>
      <c r="G209" s="9">
        <v>41817</v>
      </c>
      <c r="H209" s="8">
        <v>170493233.62</v>
      </c>
      <c r="I209" s="10">
        <v>200580274.84999999</v>
      </c>
      <c r="J209" s="11" t="s">
        <v>14</v>
      </c>
      <c r="K209" s="12" t="str">
        <f t="shared" si="7"/>
        <v>P7</v>
      </c>
    </row>
    <row r="210" spans="1:11" ht="24.95" customHeight="1" x14ac:dyDescent="0.2">
      <c r="A210" s="5" t="str">
        <f t="shared" si="6"/>
        <v>9.4.1</v>
      </c>
      <c r="B210" s="6" t="s">
        <v>507</v>
      </c>
      <c r="C210" s="7" t="s">
        <v>508</v>
      </c>
      <c r="D210" s="7" t="s">
        <v>509</v>
      </c>
      <c r="E210" s="8">
        <v>4430164.1399999997</v>
      </c>
      <c r="F210" s="8">
        <v>5211957.8099999996</v>
      </c>
      <c r="G210" s="9">
        <v>41557</v>
      </c>
      <c r="H210" s="8">
        <v>4413108.83</v>
      </c>
      <c r="I210" s="10">
        <v>5191892.75</v>
      </c>
      <c r="J210" s="11" t="s">
        <v>14</v>
      </c>
      <c r="K210" s="12" t="str">
        <f t="shared" si="7"/>
        <v>P7</v>
      </c>
    </row>
    <row r="211" spans="1:11" ht="24.95" customHeight="1" x14ac:dyDescent="0.2">
      <c r="A211" s="5" t="str">
        <f t="shared" si="6"/>
        <v>9.4.1</v>
      </c>
      <c r="B211" s="6" t="s">
        <v>510</v>
      </c>
      <c r="C211" s="7" t="s">
        <v>417</v>
      </c>
      <c r="D211" s="7" t="s">
        <v>511</v>
      </c>
      <c r="E211" s="8">
        <v>3986700.6399999997</v>
      </c>
      <c r="F211" s="8">
        <v>3986700.6399999997</v>
      </c>
      <c r="G211" s="9" t="s">
        <v>22</v>
      </c>
      <c r="H211" s="8">
        <v>2586209.46</v>
      </c>
      <c r="I211" s="10">
        <v>2586209.46</v>
      </c>
      <c r="J211" s="11" t="s">
        <v>23</v>
      </c>
      <c r="K211" s="12" t="str">
        <f t="shared" si="7"/>
        <v>P5</v>
      </c>
    </row>
    <row r="212" spans="1:11" ht="24.95" customHeight="1" x14ac:dyDescent="0.2">
      <c r="A212" s="5" t="str">
        <f t="shared" si="6"/>
        <v>9.4.1</v>
      </c>
      <c r="B212" s="6" t="s">
        <v>512</v>
      </c>
      <c r="C212" s="7" t="s">
        <v>513</v>
      </c>
      <c r="D212" s="7" t="s">
        <v>514</v>
      </c>
      <c r="E212" s="8">
        <v>10306541.560000001</v>
      </c>
      <c r="F212" s="8">
        <v>10306541.560000001</v>
      </c>
      <c r="G212" s="9">
        <v>42181</v>
      </c>
      <c r="H212" s="8">
        <v>10111505.02</v>
      </c>
      <c r="I212" s="10">
        <v>10111505.02</v>
      </c>
      <c r="J212" s="11" t="s">
        <v>28</v>
      </c>
      <c r="K212" s="12" t="str">
        <f t="shared" si="7"/>
        <v>P6</v>
      </c>
    </row>
    <row r="213" spans="1:11" ht="25.5" x14ac:dyDescent="0.2">
      <c r="A213" s="5" t="str">
        <f t="shared" si="6"/>
        <v>9.4.1</v>
      </c>
      <c r="B213" s="6" t="s">
        <v>515</v>
      </c>
      <c r="C213" s="7" t="s">
        <v>516</v>
      </c>
      <c r="D213" s="7" t="s">
        <v>517</v>
      </c>
      <c r="E213" s="8">
        <v>10453569.07</v>
      </c>
      <c r="F213" s="8">
        <v>10453569.07</v>
      </c>
      <c r="G213" s="9">
        <v>42317</v>
      </c>
      <c r="H213" s="8">
        <v>8066461.6000000006</v>
      </c>
      <c r="I213" s="10">
        <v>8066461.6000000006</v>
      </c>
      <c r="J213" s="11" t="s">
        <v>28</v>
      </c>
      <c r="K213" s="12" t="str">
        <f t="shared" si="7"/>
        <v>P6</v>
      </c>
    </row>
    <row r="214" spans="1:11" ht="24.95" customHeight="1" x14ac:dyDescent="0.2">
      <c r="A214" s="5" t="str">
        <f t="shared" si="6"/>
        <v>9.4.1</v>
      </c>
      <c r="B214" s="6" t="s">
        <v>518</v>
      </c>
      <c r="C214" s="7" t="s">
        <v>505</v>
      </c>
      <c r="D214" s="7" t="s">
        <v>519</v>
      </c>
      <c r="E214" s="8">
        <v>7650000</v>
      </c>
      <c r="F214" s="8">
        <v>9000000</v>
      </c>
      <c r="G214" s="9">
        <v>42137</v>
      </c>
      <c r="H214" s="8">
        <v>7650000</v>
      </c>
      <c r="I214" s="10">
        <v>9000000</v>
      </c>
      <c r="J214" s="11" t="s">
        <v>28</v>
      </c>
      <c r="K214" s="12" t="str">
        <f t="shared" si="7"/>
        <v>P6</v>
      </c>
    </row>
    <row r="215" spans="1:11" ht="24.95" customHeight="1" x14ac:dyDescent="0.2">
      <c r="A215" s="5" t="str">
        <f t="shared" si="6"/>
        <v>9.4.1</v>
      </c>
      <c r="B215" s="6" t="s">
        <v>520</v>
      </c>
      <c r="C215" s="7" t="s">
        <v>505</v>
      </c>
      <c r="D215" s="7" t="s">
        <v>521</v>
      </c>
      <c r="E215" s="8">
        <v>7650000</v>
      </c>
      <c r="F215" s="8">
        <v>9000000</v>
      </c>
      <c r="G215" s="9">
        <v>42198</v>
      </c>
      <c r="H215" s="8">
        <v>7267499.9900000002</v>
      </c>
      <c r="I215" s="10">
        <v>8550000</v>
      </c>
      <c r="J215" s="11" t="s">
        <v>28</v>
      </c>
      <c r="K215" s="12" t="str">
        <f t="shared" si="7"/>
        <v>P6</v>
      </c>
    </row>
    <row r="216" spans="1:11" ht="24.95" customHeight="1" x14ac:dyDescent="0.2">
      <c r="A216" s="5" t="str">
        <f t="shared" si="6"/>
        <v>9.4.1</v>
      </c>
      <c r="B216" s="6" t="s">
        <v>522</v>
      </c>
      <c r="C216" s="7" t="s">
        <v>523</v>
      </c>
      <c r="D216" s="7" t="s">
        <v>524</v>
      </c>
      <c r="E216" s="8">
        <v>7909853.1499999994</v>
      </c>
      <c r="F216" s="8">
        <v>7909853.1499999994</v>
      </c>
      <c r="G216" s="9" t="s">
        <v>22</v>
      </c>
      <c r="H216" s="8">
        <v>2642656.02</v>
      </c>
      <c r="I216" s="10">
        <v>2642656.02</v>
      </c>
      <c r="J216" s="11" t="s">
        <v>31</v>
      </c>
      <c r="K216" s="12" t="str">
        <f t="shared" si="7"/>
        <v>P45</v>
      </c>
    </row>
    <row r="217" spans="1:11" ht="24.95" customHeight="1" x14ac:dyDescent="0.2">
      <c r="A217" s="5" t="str">
        <f t="shared" si="6"/>
        <v>9.4.1</v>
      </c>
      <c r="B217" s="6" t="s">
        <v>525</v>
      </c>
      <c r="C217" s="7" t="s">
        <v>526</v>
      </c>
      <c r="D217" s="7" t="s">
        <v>527</v>
      </c>
      <c r="E217" s="8">
        <v>6582498.5999999996</v>
      </c>
      <c r="F217" s="8">
        <v>7744116</v>
      </c>
      <c r="G217" s="9">
        <v>42347</v>
      </c>
      <c r="H217" s="8">
        <v>5809958.6000000006</v>
      </c>
      <c r="I217" s="10">
        <v>6835245.4300000006</v>
      </c>
      <c r="J217" s="11" t="s">
        <v>28</v>
      </c>
      <c r="K217" s="12" t="str">
        <f t="shared" si="7"/>
        <v>P6</v>
      </c>
    </row>
    <row r="218" spans="1:11" ht="24.95" customHeight="1" x14ac:dyDescent="0.2">
      <c r="A218" s="5" t="str">
        <f t="shared" si="6"/>
        <v>9.4.1</v>
      </c>
      <c r="B218" s="6" t="s">
        <v>528</v>
      </c>
      <c r="C218" s="7" t="s">
        <v>491</v>
      </c>
      <c r="D218" s="7" t="s">
        <v>529</v>
      </c>
      <c r="E218" s="8">
        <v>2342028.06</v>
      </c>
      <c r="F218" s="8">
        <v>2755327.13</v>
      </c>
      <c r="G218" s="9">
        <v>42219</v>
      </c>
      <c r="H218" s="8">
        <v>2342028.06</v>
      </c>
      <c r="I218" s="10">
        <v>2755327.13</v>
      </c>
      <c r="J218" s="11" t="s">
        <v>28</v>
      </c>
      <c r="K218" s="12" t="str">
        <f t="shared" si="7"/>
        <v>P6</v>
      </c>
    </row>
    <row r="219" spans="1:11" ht="24.95" customHeight="1" x14ac:dyDescent="0.2">
      <c r="A219" s="5" t="str">
        <f t="shared" si="6"/>
        <v>9.4.1</v>
      </c>
      <c r="B219" s="6" t="s">
        <v>530</v>
      </c>
      <c r="C219" s="7" t="s">
        <v>39</v>
      </c>
      <c r="D219" s="7" t="s">
        <v>531</v>
      </c>
      <c r="E219" s="8">
        <v>12493683.290000001</v>
      </c>
      <c r="F219" s="8">
        <v>12493683.290000001</v>
      </c>
      <c r="G219" s="9" t="s">
        <v>22</v>
      </c>
      <c r="H219" s="8">
        <v>687120.77</v>
      </c>
      <c r="I219" s="10">
        <v>687120.77</v>
      </c>
      <c r="J219" s="11" t="s">
        <v>23</v>
      </c>
      <c r="K219" s="12" t="str">
        <f t="shared" si="7"/>
        <v>P5</v>
      </c>
    </row>
    <row r="220" spans="1:11" ht="25.5" x14ac:dyDescent="0.2">
      <c r="A220" s="5" t="str">
        <f t="shared" si="6"/>
        <v>9.4.1</v>
      </c>
      <c r="B220" s="6" t="s">
        <v>532</v>
      </c>
      <c r="C220" s="7" t="s">
        <v>516</v>
      </c>
      <c r="D220" s="7" t="s">
        <v>533</v>
      </c>
      <c r="E220" s="8">
        <v>14280631.41</v>
      </c>
      <c r="F220" s="8">
        <v>14280631.41</v>
      </c>
      <c r="G220" s="9" t="s">
        <v>22</v>
      </c>
      <c r="H220" s="8">
        <v>531664.77</v>
      </c>
      <c r="I220" s="10">
        <v>531664.77</v>
      </c>
      <c r="J220" s="11" t="s">
        <v>31</v>
      </c>
      <c r="K220" s="12" t="str">
        <f t="shared" si="7"/>
        <v>P45</v>
      </c>
    </row>
    <row r="221" spans="1:11" ht="24.95" customHeight="1" x14ac:dyDescent="0.2">
      <c r="A221" s="5" t="str">
        <f t="shared" si="6"/>
        <v>9.4.1</v>
      </c>
      <c r="B221" s="6" t="s">
        <v>534</v>
      </c>
      <c r="C221" s="7" t="s">
        <v>535</v>
      </c>
      <c r="D221" s="7" t="s">
        <v>536</v>
      </c>
      <c r="E221" s="8">
        <v>5304200.13</v>
      </c>
      <c r="F221" s="8">
        <v>6240235.4500000002</v>
      </c>
      <c r="G221" s="9" t="s">
        <v>22</v>
      </c>
      <c r="H221" s="8">
        <v>79779.3</v>
      </c>
      <c r="I221" s="10">
        <v>93858</v>
      </c>
      <c r="J221" s="11" t="s">
        <v>31</v>
      </c>
      <c r="K221" s="12" t="str">
        <f t="shared" si="7"/>
        <v>P45</v>
      </c>
    </row>
    <row r="222" spans="1:11" ht="38.25" x14ac:dyDescent="0.2">
      <c r="A222" s="5" t="str">
        <f t="shared" si="6"/>
        <v>9.4.1</v>
      </c>
      <c r="B222" s="6" t="s">
        <v>537</v>
      </c>
      <c r="C222" s="7" t="s">
        <v>538</v>
      </c>
      <c r="D222" s="7" t="s">
        <v>539</v>
      </c>
      <c r="E222" s="8">
        <v>13438490.42</v>
      </c>
      <c r="F222" s="8">
        <v>13438490.42</v>
      </c>
      <c r="G222" s="9" t="s">
        <v>22</v>
      </c>
      <c r="H222" s="8">
        <v>508526.59</v>
      </c>
      <c r="I222" s="10">
        <v>508526.59</v>
      </c>
      <c r="J222" s="11" t="s">
        <v>31</v>
      </c>
      <c r="K222" s="12" t="str">
        <f t="shared" si="7"/>
        <v>P45</v>
      </c>
    </row>
    <row r="223" spans="1:11" ht="24.95" customHeight="1" x14ac:dyDescent="0.2">
      <c r="A223" s="5" t="str">
        <f t="shared" si="6"/>
        <v>9.4.2</v>
      </c>
      <c r="B223" s="6" t="s">
        <v>540</v>
      </c>
      <c r="C223" s="7" t="s">
        <v>541</v>
      </c>
      <c r="D223" s="7" t="s">
        <v>542</v>
      </c>
      <c r="E223" s="8">
        <v>48624791.270000003</v>
      </c>
      <c r="F223" s="8">
        <v>57205636.789999999</v>
      </c>
      <c r="G223" s="9">
        <v>40038</v>
      </c>
      <c r="H223" s="8">
        <v>48602390.93</v>
      </c>
      <c r="I223" s="10">
        <v>57179283.439999998</v>
      </c>
      <c r="J223" s="11" t="s">
        <v>44</v>
      </c>
      <c r="K223" s="12" t="str">
        <f t="shared" si="7"/>
        <v>P8</v>
      </c>
    </row>
    <row r="224" spans="1:11" ht="24.95" customHeight="1" x14ac:dyDescent="0.2">
      <c r="A224" s="5" t="str">
        <f t="shared" si="6"/>
        <v>9.4.2</v>
      </c>
      <c r="B224" s="6" t="s">
        <v>543</v>
      </c>
      <c r="C224" s="7" t="s">
        <v>544</v>
      </c>
      <c r="D224" s="7" t="s">
        <v>545</v>
      </c>
      <c r="E224" s="8">
        <v>5378688.6500000004</v>
      </c>
      <c r="F224" s="8">
        <v>6327869</v>
      </c>
      <c r="G224" s="9">
        <v>40224</v>
      </c>
      <c r="H224" s="8">
        <v>5378688.6500000004</v>
      </c>
      <c r="I224" s="10">
        <v>6327869</v>
      </c>
      <c r="J224" s="11" t="s">
        <v>44</v>
      </c>
      <c r="K224" s="12" t="str">
        <f t="shared" si="7"/>
        <v>P8</v>
      </c>
    </row>
    <row r="225" spans="1:11" ht="24.95" customHeight="1" x14ac:dyDescent="0.2">
      <c r="A225" s="5" t="str">
        <f t="shared" si="6"/>
        <v>9.4.2</v>
      </c>
      <c r="B225" s="6" t="s">
        <v>546</v>
      </c>
      <c r="C225" s="7" t="s">
        <v>547</v>
      </c>
      <c r="D225" s="7" t="s">
        <v>548</v>
      </c>
      <c r="E225" s="8">
        <v>16076213.530000001</v>
      </c>
      <c r="F225" s="8">
        <v>18913192.390000001</v>
      </c>
      <c r="G225" s="9">
        <v>40597</v>
      </c>
      <c r="H225" s="8">
        <v>16007642.32</v>
      </c>
      <c r="I225" s="10">
        <v>18832520.370000001</v>
      </c>
      <c r="J225" s="11" t="s">
        <v>44</v>
      </c>
      <c r="K225" s="12" t="str">
        <f t="shared" si="7"/>
        <v>P8</v>
      </c>
    </row>
    <row r="226" spans="1:11" ht="24.95" customHeight="1" x14ac:dyDescent="0.2">
      <c r="A226" s="5" t="str">
        <f t="shared" si="6"/>
        <v>9.4.2</v>
      </c>
      <c r="B226" s="6" t="s">
        <v>549</v>
      </c>
      <c r="C226" s="7" t="s">
        <v>461</v>
      </c>
      <c r="D226" s="7" t="s">
        <v>550</v>
      </c>
      <c r="E226" s="8">
        <v>18662458.550000001</v>
      </c>
      <c r="F226" s="8">
        <v>21955833.600000001</v>
      </c>
      <c r="G226" s="9">
        <v>40298</v>
      </c>
      <c r="H226" s="8">
        <v>18662458.550000001</v>
      </c>
      <c r="I226" s="10">
        <v>21955833.600000001</v>
      </c>
      <c r="J226" s="11" t="s">
        <v>44</v>
      </c>
      <c r="K226" s="12" t="str">
        <f t="shared" si="7"/>
        <v>P8</v>
      </c>
    </row>
    <row r="227" spans="1:11" ht="24.95" customHeight="1" x14ac:dyDescent="0.2">
      <c r="A227" s="5" t="str">
        <f t="shared" si="6"/>
        <v>9.4.2</v>
      </c>
      <c r="B227" s="6" t="s">
        <v>551</v>
      </c>
      <c r="C227" s="7" t="s">
        <v>552</v>
      </c>
      <c r="D227" s="7" t="s">
        <v>553</v>
      </c>
      <c r="E227" s="8">
        <v>9579903.2400000002</v>
      </c>
      <c r="F227" s="8">
        <v>11270474.4</v>
      </c>
      <c r="G227" s="9">
        <v>41150</v>
      </c>
      <c r="H227" s="8">
        <v>9579903.2400000002</v>
      </c>
      <c r="I227" s="10">
        <v>11270474.4</v>
      </c>
      <c r="J227" s="11" t="s">
        <v>44</v>
      </c>
      <c r="K227" s="12" t="str">
        <f t="shared" si="7"/>
        <v>P8</v>
      </c>
    </row>
    <row r="228" spans="1:11" ht="24.95" customHeight="1" x14ac:dyDescent="0.2">
      <c r="A228" s="5" t="str">
        <f t="shared" si="6"/>
        <v>9.4.2</v>
      </c>
      <c r="B228" s="6" t="s">
        <v>554</v>
      </c>
      <c r="C228" s="7" t="s">
        <v>555</v>
      </c>
      <c r="D228" s="7" t="s">
        <v>556</v>
      </c>
      <c r="E228" s="8">
        <v>31667787</v>
      </c>
      <c r="F228" s="8">
        <v>37256220</v>
      </c>
      <c r="G228" s="9">
        <v>40757</v>
      </c>
      <c r="H228" s="8">
        <v>31667786.98</v>
      </c>
      <c r="I228" s="10">
        <v>37256219.980000004</v>
      </c>
      <c r="J228" s="11" t="s">
        <v>44</v>
      </c>
      <c r="K228" s="12" t="str">
        <f t="shared" si="7"/>
        <v>P8</v>
      </c>
    </row>
    <row r="229" spans="1:11" ht="24.95" customHeight="1" x14ac:dyDescent="0.2">
      <c r="A229" s="5" t="str">
        <f t="shared" si="6"/>
        <v>9.4.2</v>
      </c>
      <c r="B229" s="6" t="s">
        <v>557</v>
      </c>
      <c r="C229" s="7" t="s">
        <v>558</v>
      </c>
      <c r="D229" s="7" t="s">
        <v>559</v>
      </c>
      <c r="E229" s="8">
        <v>5614506.7000000002</v>
      </c>
      <c r="F229" s="8">
        <v>6605302</v>
      </c>
      <c r="G229" s="9">
        <v>40813</v>
      </c>
      <c r="H229" s="8">
        <v>5238735.8099999996</v>
      </c>
      <c r="I229" s="10">
        <v>6163218.5999999996</v>
      </c>
      <c r="J229" s="11" t="s">
        <v>44</v>
      </c>
      <c r="K229" s="12" t="str">
        <f t="shared" si="7"/>
        <v>P8</v>
      </c>
    </row>
    <row r="230" spans="1:11" ht="24.95" customHeight="1" x14ac:dyDescent="0.2">
      <c r="A230" s="5" t="str">
        <f t="shared" si="6"/>
        <v>9.4.2</v>
      </c>
      <c r="B230" s="6" t="s">
        <v>560</v>
      </c>
      <c r="C230" s="7" t="s">
        <v>561</v>
      </c>
      <c r="D230" s="7" t="s">
        <v>562</v>
      </c>
      <c r="E230" s="8">
        <v>10237231.280000001</v>
      </c>
      <c r="F230" s="8">
        <v>12043801.51</v>
      </c>
      <c r="G230" s="9" t="s">
        <v>22</v>
      </c>
      <c r="H230" s="8">
        <v>2992171.2800000003</v>
      </c>
      <c r="I230" s="10">
        <v>3520201.51</v>
      </c>
      <c r="J230" s="11" t="s">
        <v>459</v>
      </c>
      <c r="K230" s="12" t="str">
        <f t="shared" si="7"/>
        <v>N6</v>
      </c>
    </row>
    <row r="231" spans="1:11" ht="24.95" customHeight="1" x14ac:dyDescent="0.2">
      <c r="A231" s="5" t="str">
        <f t="shared" si="6"/>
        <v>9.4.2</v>
      </c>
      <c r="B231" s="6" t="s">
        <v>563</v>
      </c>
      <c r="C231" s="7" t="s">
        <v>564</v>
      </c>
      <c r="D231" s="7" t="s">
        <v>565</v>
      </c>
      <c r="E231" s="8">
        <v>85375178.120000005</v>
      </c>
      <c r="F231" s="8">
        <v>100441386.03</v>
      </c>
      <c r="G231" s="9">
        <v>41557</v>
      </c>
      <c r="H231" s="8">
        <v>85375178.110000014</v>
      </c>
      <c r="I231" s="10">
        <v>100441386</v>
      </c>
      <c r="J231" s="11" t="s">
        <v>14</v>
      </c>
      <c r="K231" s="12" t="str">
        <f t="shared" si="7"/>
        <v>P7</v>
      </c>
    </row>
    <row r="232" spans="1:11" ht="24.95" customHeight="1" x14ac:dyDescent="0.2">
      <c r="A232" s="5" t="str">
        <f t="shared" si="6"/>
        <v>9.4.2</v>
      </c>
      <c r="B232" s="6" t="s">
        <v>566</v>
      </c>
      <c r="C232" s="7" t="s">
        <v>567</v>
      </c>
      <c r="D232" s="7" t="s">
        <v>568</v>
      </c>
      <c r="E232" s="8">
        <v>28028786.899999999</v>
      </c>
      <c r="F232" s="8">
        <v>32975043.420000002</v>
      </c>
      <c r="G232" s="9">
        <v>40500</v>
      </c>
      <c r="H232" s="8">
        <v>28013639.899999999</v>
      </c>
      <c r="I232" s="10">
        <v>32957223.420000002</v>
      </c>
      <c r="J232" s="11" t="s">
        <v>44</v>
      </c>
      <c r="K232" s="12" t="str">
        <f t="shared" si="7"/>
        <v>P8</v>
      </c>
    </row>
    <row r="233" spans="1:11" ht="24.95" customHeight="1" x14ac:dyDescent="0.2">
      <c r="A233" s="5" t="str">
        <f t="shared" si="6"/>
        <v>9.4.2</v>
      </c>
      <c r="B233" s="6" t="s">
        <v>569</v>
      </c>
      <c r="C233" s="7" t="s">
        <v>555</v>
      </c>
      <c r="D233" s="7" t="s">
        <v>570</v>
      </c>
      <c r="E233" s="8">
        <v>15263034.689999999</v>
      </c>
      <c r="F233" s="8">
        <v>17956511.399999999</v>
      </c>
      <c r="G233" s="9">
        <v>41577</v>
      </c>
      <c r="H233" s="8">
        <v>14670274.83</v>
      </c>
      <c r="I233" s="10">
        <v>17259146.859999999</v>
      </c>
      <c r="J233" s="11" t="s">
        <v>14</v>
      </c>
      <c r="K233" s="12" t="str">
        <f t="shared" si="7"/>
        <v>P7</v>
      </c>
    </row>
    <row r="234" spans="1:11" ht="24.95" customHeight="1" x14ac:dyDescent="0.2">
      <c r="A234" s="5" t="str">
        <f t="shared" si="6"/>
        <v>9.4.3</v>
      </c>
      <c r="B234" s="6" t="s">
        <v>571</v>
      </c>
      <c r="C234" s="7" t="s">
        <v>572</v>
      </c>
      <c r="D234" s="7" t="s">
        <v>573</v>
      </c>
      <c r="E234" s="8">
        <v>4037670</v>
      </c>
      <c r="F234" s="8">
        <v>4750200</v>
      </c>
      <c r="G234" s="9">
        <v>40239</v>
      </c>
      <c r="H234" s="8">
        <v>3979147.5</v>
      </c>
      <c r="I234" s="10">
        <v>4681350</v>
      </c>
      <c r="J234" s="11" t="s">
        <v>44</v>
      </c>
      <c r="K234" s="12" t="str">
        <f t="shared" si="7"/>
        <v>P8</v>
      </c>
    </row>
    <row r="235" spans="1:11" ht="24.95" customHeight="1" x14ac:dyDescent="0.2">
      <c r="A235" s="5" t="str">
        <f t="shared" si="6"/>
        <v>9.4.3</v>
      </c>
      <c r="B235" s="6" t="s">
        <v>574</v>
      </c>
      <c r="C235" s="7" t="s">
        <v>219</v>
      </c>
      <c r="D235" s="7" t="s">
        <v>575</v>
      </c>
      <c r="E235" s="8">
        <v>905504.15</v>
      </c>
      <c r="F235" s="8">
        <v>985401.57</v>
      </c>
      <c r="G235" s="9">
        <v>40259</v>
      </c>
      <c r="H235" s="8">
        <v>905504.15</v>
      </c>
      <c r="I235" s="10">
        <v>985401.57</v>
      </c>
      <c r="J235" s="11" t="s">
        <v>44</v>
      </c>
      <c r="K235" s="12" t="str">
        <f t="shared" si="7"/>
        <v>P8</v>
      </c>
    </row>
    <row r="236" spans="1:11" ht="24.95" customHeight="1" x14ac:dyDescent="0.2">
      <c r="A236" s="5" t="str">
        <f t="shared" si="6"/>
        <v>9.4.3</v>
      </c>
      <c r="B236" s="6" t="s">
        <v>576</v>
      </c>
      <c r="C236" s="7" t="s">
        <v>219</v>
      </c>
      <c r="D236" s="7" t="s">
        <v>577</v>
      </c>
      <c r="E236" s="8">
        <v>2544645.15</v>
      </c>
      <c r="F236" s="8">
        <v>2769172.66</v>
      </c>
      <c r="G236" s="9">
        <v>40382</v>
      </c>
      <c r="H236" s="8">
        <v>2543747.5499999998</v>
      </c>
      <c r="I236" s="10">
        <v>2768195.86</v>
      </c>
      <c r="J236" s="11" t="s">
        <v>44</v>
      </c>
      <c r="K236" s="12" t="str">
        <f t="shared" si="7"/>
        <v>P8</v>
      </c>
    </row>
    <row r="237" spans="1:11" ht="24.95" customHeight="1" x14ac:dyDescent="0.2">
      <c r="A237" s="5" t="str">
        <f t="shared" si="6"/>
        <v>9.4.3</v>
      </c>
      <c r="B237" s="6" t="s">
        <v>578</v>
      </c>
      <c r="C237" s="7" t="s">
        <v>219</v>
      </c>
      <c r="D237" s="7" t="s">
        <v>579</v>
      </c>
      <c r="E237" s="8">
        <v>1124561.8999999999</v>
      </c>
      <c r="F237" s="8">
        <v>1223787.95</v>
      </c>
      <c r="G237" s="9">
        <v>40414</v>
      </c>
      <c r="H237" s="8">
        <v>1124561.8999999999</v>
      </c>
      <c r="I237" s="10">
        <v>1223787.95</v>
      </c>
      <c r="J237" s="11" t="s">
        <v>14</v>
      </c>
      <c r="K237" s="12" t="str">
        <f t="shared" si="7"/>
        <v>P7</v>
      </c>
    </row>
    <row r="238" spans="1:11" ht="24.95" customHeight="1" x14ac:dyDescent="0.2">
      <c r="A238" s="5" t="str">
        <f t="shared" si="6"/>
        <v>9.4.3</v>
      </c>
      <c r="B238" s="6" t="s">
        <v>580</v>
      </c>
      <c r="C238" s="7" t="s">
        <v>219</v>
      </c>
      <c r="D238" s="7" t="s">
        <v>581</v>
      </c>
      <c r="E238" s="8">
        <v>896204.3</v>
      </c>
      <c r="F238" s="8">
        <v>975281.15</v>
      </c>
      <c r="G238" s="9">
        <v>40239</v>
      </c>
      <c r="H238" s="8">
        <v>896204.3</v>
      </c>
      <c r="I238" s="10">
        <v>975281.15</v>
      </c>
      <c r="J238" s="11" t="s">
        <v>44</v>
      </c>
      <c r="K238" s="12" t="str">
        <f t="shared" si="7"/>
        <v>P8</v>
      </c>
    </row>
    <row r="239" spans="1:11" ht="24.95" customHeight="1" x14ac:dyDescent="0.2">
      <c r="A239" s="5" t="str">
        <f t="shared" si="6"/>
        <v>9.4.3</v>
      </c>
      <c r="B239" s="6" t="s">
        <v>582</v>
      </c>
      <c r="C239" s="7" t="s">
        <v>219</v>
      </c>
      <c r="D239" s="7" t="s">
        <v>583</v>
      </c>
      <c r="E239" s="8">
        <v>934116</v>
      </c>
      <c r="F239" s="8">
        <v>1016538</v>
      </c>
      <c r="G239" s="9">
        <v>40109</v>
      </c>
      <c r="H239" s="8">
        <v>934116</v>
      </c>
      <c r="I239" s="10">
        <v>1016538</v>
      </c>
      <c r="J239" s="11" t="s">
        <v>14</v>
      </c>
      <c r="K239" s="12" t="str">
        <f t="shared" si="7"/>
        <v>P7</v>
      </c>
    </row>
    <row r="240" spans="1:11" ht="24.95" customHeight="1" x14ac:dyDescent="0.2">
      <c r="A240" s="5" t="str">
        <f t="shared" si="6"/>
        <v>9.4.3</v>
      </c>
      <c r="B240" s="6" t="s">
        <v>584</v>
      </c>
      <c r="C240" s="7" t="s">
        <v>42</v>
      </c>
      <c r="D240" s="7" t="s">
        <v>585</v>
      </c>
      <c r="E240" s="8">
        <v>716663.9</v>
      </c>
      <c r="F240" s="8">
        <v>779898.95</v>
      </c>
      <c r="G240" s="9">
        <v>40420</v>
      </c>
      <c r="H240" s="8">
        <v>716663.9</v>
      </c>
      <c r="I240" s="10">
        <v>779898.95</v>
      </c>
      <c r="J240" s="11" t="s">
        <v>14</v>
      </c>
      <c r="K240" s="12" t="str">
        <f t="shared" si="7"/>
        <v>P7</v>
      </c>
    </row>
    <row r="241" spans="1:11" ht="24.95" customHeight="1" x14ac:dyDescent="0.2">
      <c r="A241" s="5" t="str">
        <f t="shared" si="6"/>
        <v>9.4.3</v>
      </c>
      <c r="B241" s="6" t="s">
        <v>586</v>
      </c>
      <c r="C241" s="7" t="s">
        <v>121</v>
      </c>
      <c r="D241" s="7" t="s">
        <v>587</v>
      </c>
      <c r="E241" s="8">
        <v>1644855.76</v>
      </c>
      <c r="F241" s="8">
        <v>1789990.09</v>
      </c>
      <c r="G241" s="9">
        <v>40471</v>
      </c>
      <c r="H241" s="8">
        <v>1622196.18</v>
      </c>
      <c r="I241" s="10">
        <v>1765331.1400000001</v>
      </c>
      <c r="J241" s="11" t="s">
        <v>14</v>
      </c>
      <c r="K241" s="12" t="str">
        <f t="shared" si="7"/>
        <v>P7</v>
      </c>
    </row>
    <row r="242" spans="1:11" ht="24.95" customHeight="1" x14ac:dyDescent="0.2">
      <c r="A242" s="5" t="str">
        <f t="shared" si="6"/>
        <v>9.4.3</v>
      </c>
      <c r="B242" s="6" t="s">
        <v>588</v>
      </c>
      <c r="C242" s="7" t="s">
        <v>51</v>
      </c>
      <c r="D242" s="7" t="s">
        <v>589</v>
      </c>
      <c r="E242" s="8">
        <v>1064787.3500000001</v>
      </c>
      <c r="F242" s="8">
        <v>1158739.17</v>
      </c>
      <c r="G242" s="9">
        <v>40445</v>
      </c>
      <c r="H242" s="8">
        <v>1064787.3500000001</v>
      </c>
      <c r="I242" s="10">
        <v>1158739.17</v>
      </c>
      <c r="J242" s="11" t="s">
        <v>14</v>
      </c>
      <c r="K242" s="12" t="str">
        <f t="shared" si="7"/>
        <v>P7</v>
      </c>
    </row>
    <row r="243" spans="1:11" ht="24.95" customHeight="1" x14ac:dyDescent="0.2">
      <c r="A243" s="5" t="str">
        <f t="shared" si="6"/>
        <v>9.4.3</v>
      </c>
      <c r="B243" s="6" t="s">
        <v>590</v>
      </c>
      <c r="C243" s="7" t="s">
        <v>241</v>
      </c>
      <c r="D243" s="7" t="s">
        <v>591</v>
      </c>
      <c r="E243" s="8">
        <v>1597065</v>
      </c>
      <c r="F243" s="8">
        <v>1737982.5</v>
      </c>
      <c r="G243" s="9">
        <v>40668</v>
      </c>
      <c r="H243" s="8">
        <v>1513382.5</v>
      </c>
      <c r="I243" s="10">
        <v>1646916.25</v>
      </c>
      <c r="J243" s="11" t="s">
        <v>14</v>
      </c>
      <c r="K243" s="12" t="str">
        <f t="shared" si="7"/>
        <v>P7</v>
      </c>
    </row>
    <row r="244" spans="1:11" ht="24.95" customHeight="1" x14ac:dyDescent="0.2">
      <c r="A244" s="5" t="str">
        <f t="shared" si="6"/>
        <v>9.4.3</v>
      </c>
      <c r="B244" s="6" t="s">
        <v>592</v>
      </c>
      <c r="C244" s="7" t="s">
        <v>593</v>
      </c>
      <c r="D244" s="7" t="s">
        <v>594</v>
      </c>
      <c r="E244" s="8">
        <v>3075300</v>
      </c>
      <c r="F244" s="8">
        <v>3618000</v>
      </c>
      <c r="G244" s="9" t="s">
        <v>22</v>
      </c>
      <c r="H244" s="8">
        <v>2054025</v>
      </c>
      <c r="I244" s="10">
        <v>2416500</v>
      </c>
      <c r="J244" s="11" t="s">
        <v>459</v>
      </c>
      <c r="K244" s="12" t="str">
        <f t="shared" si="7"/>
        <v>N6</v>
      </c>
    </row>
    <row r="245" spans="1:11" ht="24.95" customHeight="1" x14ac:dyDescent="0.2">
      <c r="A245" s="5" t="str">
        <f t="shared" si="6"/>
        <v>9.4.3</v>
      </c>
      <c r="B245" s="6" t="s">
        <v>595</v>
      </c>
      <c r="C245" s="7" t="s">
        <v>264</v>
      </c>
      <c r="D245" s="7" t="s">
        <v>596</v>
      </c>
      <c r="E245" s="8">
        <v>1858561.42</v>
      </c>
      <c r="F245" s="8">
        <v>2022552.13</v>
      </c>
      <c r="G245" s="9">
        <v>40681</v>
      </c>
      <c r="H245" s="8">
        <v>1799683.01</v>
      </c>
      <c r="I245" s="10">
        <v>1958478.57</v>
      </c>
      <c r="J245" s="11" t="s">
        <v>14</v>
      </c>
      <c r="K245" s="12" t="str">
        <f t="shared" si="7"/>
        <v>P7</v>
      </c>
    </row>
    <row r="246" spans="1:11" ht="24.95" customHeight="1" x14ac:dyDescent="0.2">
      <c r="A246" s="5" t="str">
        <f t="shared" si="6"/>
        <v>9.4.3</v>
      </c>
      <c r="B246" s="6" t="s">
        <v>597</v>
      </c>
      <c r="C246" s="7" t="s">
        <v>219</v>
      </c>
      <c r="D246" s="7" t="s">
        <v>598</v>
      </c>
      <c r="E246" s="8">
        <v>1775182.5</v>
      </c>
      <c r="F246" s="8">
        <v>1931816.25</v>
      </c>
      <c r="G246" s="9">
        <v>40403</v>
      </c>
      <c r="H246" s="8">
        <v>1775182.5</v>
      </c>
      <c r="I246" s="10">
        <v>1931816.25</v>
      </c>
      <c r="J246" s="11" t="s">
        <v>14</v>
      </c>
      <c r="K246" s="12" t="str">
        <f t="shared" si="7"/>
        <v>P7</v>
      </c>
    </row>
    <row r="247" spans="1:11" ht="24.95" customHeight="1" x14ac:dyDescent="0.2">
      <c r="A247" s="5" t="str">
        <f t="shared" si="6"/>
        <v>9.4.3</v>
      </c>
      <c r="B247" s="6" t="s">
        <v>599</v>
      </c>
      <c r="C247" s="7" t="s">
        <v>219</v>
      </c>
      <c r="D247" s="7" t="s">
        <v>600</v>
      </c>
      <c r="E247" s="8">
        <v>2727456.13</v>
      </c>
      <c r="F247" s="8">
        <v>2968114.02</v>
      </c>
      <c r="G247" s="9">
        <v>40694</v>
      </c>
      <c r="H247" s="8">
        <v>2715507.02</v>
      </c>
      <c r="I247" s="10">
        <v>2955110.58</v>
      </c>
      <c r="J247" s="11" t="s">
        <v>14</v>
      </c>
      <c r="K247" s="12" t="str">
        <f t="shared" si="7"/>
        <v>P7</v>
      </c>
    </row>
    <row r="248" spans="1:11" ht="24.95" customHeight="1" x14ac:dyDescent="0.2">
      <c r="A248" s="5" t="str">
        <f t="shared" si="6"/>
        <v>9.4.3</v>
      </c>
      <c r="B248" s="6" t="s">
        <v>601</v>
      </c>
      <c r="C248" s="7" t="s">
        <v>42</v>
      </c>
      <c r="D248" s="7" t="s">
        <v>602</v>
      </c>
      <c r="E248" s="8">
        <v>3658876</v>
      </c>
      <c r="F248" s="8">
        <v>3981718</v>
      </c>
      <c r="G248" s="9">
        <v>40788</v>
      </c>
      <c r="H248" s="8">
        <v>3658037.34</v>
      </c>
      <c r="I248" s="10">
        <v>3980805.3400000003</v>
      </c>
      <c r="J248" s="11" t="s">
        <v>14</v>
      </c>
      <c r="K248" s="12" t="str">
        <f t="shared" si="7"/>
        <v>P7</v>
      </c>
    </row>
    <row r="249" spans="1:11" ht="24.95" customHeight="1" x14ac:dyDescent="0.2">
      <c r="A249" s="5" t="str">
        <f t="shared" si="6"/>
        <v>9.4.3</v>
      </c>
      <c r="B249" s="6" t="s">
        <v>603</v>
      </c>
      <c r="C249" s="7" t="s">
        <v>48</v>
      </c>
      <c r="D249" s="7" t="s">
        <v>604</v>
      </c>
      <c r="E249" s="8">
        <v>4212770.3099999996</v>
      </c>
      <c r="F249" s="8">
        <v>4584485.34</v>
      </c>
      <c r="G249" s="9">
        <v>40749</v>
      </c>
      <c r="H249" s="8">
        <v>4041592.29</v>
      </c>
      <c r="I249" s="10">
        <v>4398203.38</v>
      </c>
      <c r="J249" s="11" t="s">
        <v>14</v>
      </c>
      <c r="K249" s="12" t="str">
        <f t="shared" si="7"/>
        <v>P7</v>
      </c>
    </row>
    <row r="250" spans="1:11" ht="24.95" customHeight="1" x14ac:dyDescent="0.2">
      <c r="A250" s="5" t="str">
        <f t="shared" si="6"/>
        <v>9.4.3</v>
      </c>
      <c r="B250" s="6" t="s">
        <v>605</v>
      </c>
      <c r="C250" s="7" t="s">
        <v>461</v>
      </c>
      <c r="D250" s="7" t="s">
        <v>606</v>
      </c>
      <c r="E250" s="8">
        <v>3095959.33</v>
      </c>
      <c r="F250" s="8">
        <v>3642305.1</v>
      </c>
      <c r="G250" s="9">
        <v>40469</v>
      </c>
      <c r="H250" s="8">
        <v>3095959.33</v>
      </c>
      <c r="I250" s="10">
        <v>3642305.1</v>
      </c>
      <c r="J250" s="11" t="s">
        <v>14</v>
      </c>
      <c r="K250" s="12" t="str">
        <f t="shared" si="7"/>
        <v>P7</v>
      </c>
    </row>
    <row r="251" spans="1:11" ht="24.95" customHeight="1" x14ac:dyDescent="0.2">
      <c r="A251" s="5" t="str">
        <f t="shared" si="6"/>
        <v>9.4.3</v>
      </c>
      <c r="B251" s="6" t="s">
        <v>607</v>
      </c>
      <c r="C251" s="7" t="s">
        <v>608</v>
      </c>
      <c r="D251" s="7" t="s">
        <v>609</v>
      </c>
      <c r="E251" s="8">
        <v>7621513.4100000001</v>
      </c>
      <c r="F251" s="8">
        <v>8293999.8900000006</v>
      </c>
      <c r="G251" s="9">
        <v>41557</v>
      </c>
      <c r="H251" s="8">
        <v>7391320.7200000007</v>
      </c>
      <c r="I251" s="10">
        <v>8043496.0800000001</v>
      </c>
      <c r="J251" s="11" t="s">
        <v>14</v>
      </c>
      <c r="K251" s="12" t="str">
        <f t="shared" si="7"/>
        <v>P7</v>
      </c>
    </row>
    <row r="252" spans="1:11" ht="24.95" customHeight="1" x14ac:dyDescent="0.2">
      <c r="A252" s="5" t="str">
        <f t="shared" si="6"/>
        <v>9.4.3</v>
      </c>
      <c r="B252" s="6" t="s">
        <v>610</v>
      </c>
      <c r="C252" s="7" t="s">
        <v>261</v>
      </c>
      <c r="D252" s="7" t="s">
        <v>611</v>
      </c>
      <c r="E252" s="8">
        <v>1600966.5</v>
      </c>
      <c r="F252" s="8">
        <v>1742228.25</v>
      </c>
      <c r="G252" s="9">
        <v>40694</v>
      </c>
      <c r="H252" s="8">
        <v>1571794.5</v>
      </c>
      <c r="I252" s="10">
        <v>1710482.25</v>
      </c>
      <c r="J252" s="11" t="s">
        <v>14</v>
      </c>
      <c r="K252" s="12" t="str">
        <f t="shared" si="7"/>
        <v>P7</v>
      </c>
    </row>
    <row r="253" spans="1:11" ht="24.95" customHeight="1" x14ac:dyDescent="0.2">
      <c r="A253" s="5" t="str">
        <f t="shared" si="6"/>
        <v>9.4.3</v>
      </c>
      <c r="B253" s="6" t="s">
        <v>612</v>
      </c>
      <c r="C253" s="7" t="s">
        <v>613</v>
      </c>
      <c r="D253" s="7" t="s">
        <v>614</v>
      </c>
      <c r="E253" s="8">
        <v>1463459.28</v>
      </c>
      <c r="F253" s="8">
        <v>1463459.28</v>
      </c>
      <c r="G253" s="9">
        <v>41557</v>
      </c>
      <c r="H253" s="8">
        <v>1134758.6599999999</v>
      </c>
      <c r="I253" s="10">
        <v>1134758.6599999999</v>
      </c>
      <c r="J253" s="11" t="s">
        <v>14</v>
      </c>
      <c r="K253" s="12" t="str">
        <f t="shared" si="7"/>
        <v>P7</v>
      </c>
    </row>
    <row r="254" spans="1:11" ht="24.95" customHeight="1" x14ac:dyDescent="0.2">
      <c r="A254" s="5" t="str">
        <f t="shared" si="6"/>
        <v>9.4.3</v>
      </c>
      <c r="B254" s="6" t="s">
        <v>615</v>
      </c>
      <c r="C254" s="7" t="s">
        <v>219</v>
      </c>
      <c r="D254" s="7" t="s">
        <v>616</v>
      </c>
      <c r="E254" s="8">
        <v>3410332.76</v>
      </c>
      <c r="F254" s="8">
        <v>3410332.76</v>
      </c>
      <c r="G254" s="9" t="s">
        <v>22</v>
      </c>
      <c r="H254" s="8">
        <v>1367251.9100000001</v>
      </c>
      <c r="I254" s="10">
        <v>1367251.9100000001</v>
      </c>
      <c r="J254" s="11" t="s">
        <v>31</v>
      </c>
      <c r="K254" s="12" t="str">
        <f t="shared" si="7"/>
        <v>P45</v>
      </c>
    </row>
    <row r="255" spans="1:11" ht="26.25" thickBot="1" x14ac:dyDescent="0.25">
      <c r="A255" s="14" t="str">
        <f t="shared" si="6"/>
        <v>9.4.3</v>
      </c>
      <c r="B255" s="15" t="s">
        <v>617</v>
      </c>
      <c r="C255" s="16" t="s">
        <v>618</v>
      </c>
      <c r="D255" s="16" t="s">
        <v>619</v>
      </c>
      <c r="E255" s="17">
        <v>840781.75</v>
      </c>
      <c r="F255" s="17">
        <v>840781.75</v>
      </c>
      <c r="G255" s="18">
        <v>41939</v>
      </c>
      <c r="H255" s="17">
        <v>839738.88</v>
      </c>
      <c r="I255" s="19">
        <v>839738.88</v>
      </c>
      <c r="J255" s="20" t="s">
        <v>14</v>
      </c>
      <c r="K255" s="21" t="str">
        <f t="shared" si="7"/>
        <v>P7</v>
      </c>
    </row>
    <row r="258" spans="1:2" x14ac:dyDescent="0.2">
      <c r="A258" s="24" t="s">
        <v>621</v>
      </c>
      <c r="B258" s="25"/>
    </row>
    <row r="259" spans="1:2" x14ac:dyDescent="0.2">
      <c r="B259" t="s">
        <v>622</v>
      </c>
    </row>
    <row r="260" spans="1:2" x14ac:dyDescent="0.2">
      <c r="B260" t="s">
        <v>623</v>
      </c>
    </row>
  </sheetData>
  <autoFilter ref="A2:K255"/>
  <mergeCells count="1">
    <mergeCell ref="A1:C1"/>
  </mergeCells>
  <conditionalFormatting sqref="A3:K255 B258">
    <cfRule type="expression" dxfId="1" priority="1">
      <formula>OR($K3="P6",$K3="P7",$K3="P8")</formula>
    </cfRule>
  </conditionalFormatting>
  <pageMargins left="0.7" right="0.7" top="0.78740157499999996" bottom="0.78740157499999996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098CD513B83D4DBE4E730EB974E706" ma:contentTypeVersion="2" ma:contentTypeDescription="Vytvoří nový dokument" ma:contentTypeScope="" ma:versionID="0c26b11d56ed431b88eb131894c9be23">
  <xsd:schema xmlns:xsd="http://www.w3.org/2001/XMLSchema" xmlns:xs="http://www.w3.org/2001/XMLSchema" xmlns:p="http://schemas.microsoft.com/office/2006/metadata/properties" xmlns:ns1="http://schemas.microsoft.com/sharepoint/v3" xmlns:ns2="dea095fd-7966-4c4b-b51d-2134cf85ddf0" targetNamespace="http://schemas.microsoft.com/office/2006/metadata/properties" ma:root="true" ma:fieldsID="0d8b90d4ebb877a17157c3dea78fb091" ns1:_="" ns2:_="">
    <xsd:import namespace="http://schemas.microsoft.com/sharepoint/v3"/>
    <xsd:import namespace="dea095fd-7966-4c4b-b51d-2134cf85ddf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095fd-7966-4c4b-b51d-2134cf85ddf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dea095fd-7966-4c4b-b51d-2134cf85ddf0" xsi:nil="true"/>
  </documentManagement>
</p:properties>
</file>

<file path=customXml/itemProps1.xml><?xml version="1.0" encoding="utf-8"?>
<ds:datastoreItem xmlns:ds="http://schemas.openxmlformats.org/officeDocument/2006/customXml" ds:itemID="{A2402832-E2BC-4D1E-83D5-380FC5B40008}"/>
</file>

<file path=customXml/itemProps2.xml><?xml version="1.0" encoding="utf-8"?>
<ds:datastoreItem xmlns:ds="http://schemas.openxmlformats.org/officeDocument/2006/customXml" ds:itemID="{7F7BB4D0-6D6B-441E-AB14-8C459D05681D}"/>
</file>

<file path=customXml/itemProps3.xml><?xml version="1.0" encoding="utf-8"?>
<ds:datastoreItem xmlns:ds="http://schemas.openxmlformats.org/officeDocument/2006/customXml" ds:itemID="{257CAA32-C116-457A-81D9-82D3FA0C08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Příjemci KK</vt:lpstr>
    </vt:vector>
  </TitlesOfParts>
  <Company>Regionální rada regionu soudržnosti Severozápad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Monitorovací zprávy </dc:title>
  <dc:creator>Lukáš Rozlílek</dc:creator>
  <cp:lastModifiedBy>Krolopová Irena</cp:lastModifiedBy>
  <cp:lastPrinted>2016-01-29T07:26:19Z</cp:lastPrinted>
  <dcterms:created xsi:type="dcterms:W3CDTF">2015-12-15T11:46:34Z</dcterms:created>
  <dcterms:modified xsi:type="dcterms:W3CDTF">2016-01-29T10:26:51Z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0x010100FB098CD513B83D4DBE4E730EB974E706</vt:lpwstr>
  </property>
</Properties>
</file>