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yslivost\DOTACE KK\2022\"/>
    </mc:Choice>
  </mc:AlternateContent>
  <bookViews>
    <workbookView xWindow="0" yWindow="0" windowWidth="13500" windowHeight="5460"/>
  </bookViews>
  <sheets>
    <sheet name="List1" sheetId="1" r:id="rId1"/>
    <sheet name="Lis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V13" i="1" s="1"/>
  <c r="U14" i="1"/>
  <c r="V14" i="1" s="1"/>
  <c r="U15" i="1"/>
  <c r="V15" i="1" s="1"/>
  <c r="U16" i="1"/>
  <c r="V16" i="1" s="1"/>
  <c r="U17" i="1"/>
  <c r="V17" i="1"/>
  <c r="U18" i="1"/>
  <c r="V18" i="1"/>
  <c r="U19" i="1"/>
  <c r="V19" i="1" s="1"/>
  <c r="U20" i="1"/>
  <c r="V20" i="1" s="1"/>
  <c r="U21" i="1"/>
  <c r="V21" i="1"/>
  <c r="U22" i="1"/>
  <c r="V22" i="1" s="1"/>
  <c r="U23" i="1"/>
  <c r="V23" i="1"/>
  <c r="U24" i="1"/>
  <c r="V24" i="1"/>
  <c r="U25" i="1"/>
  <c r="V25" i="1" s="1"/>
  <c r="U26" i="1"/>
  <c r="V26" i="1" s="1"/>
  <c r="U27" i="1"/>
  <c r="V27" i="1" s="1"/>
  <c r="U28" i="1"/>
  <c r="V28" i="1" s="1"/>
  <c r="U29" i="1"/>
  <c r="V29" i="1"/>
  <c r="U30" i="1"/>
  <c r="V30" i="1"/>
  <c r="U31" i="1"/>
  <c r="V31" i="1" s="1"/>
  <c r="U32" i="1"/>
  <c r="V32" i="1" s="1"/>
  <c r="U33" i="1"/>
  <c r="V33" i="1"/>
  <c r="U34" i="1"/>
  <c r="V34" i="1" s="1"/>
  <c r="U35" i="1"/>
  <c r="V35" i="1" s="1"/>
  <c r="U36" i="1"/>
  <c r="V36" i="1"/>
  <c r="U37" i="1"/>
  <c r="V37" i="1" s="1"/>
  <c r="U38" i="1"/>
  <c r="V38" i="1"/>
  <c r="U39" i="1"/>
  <c r="V39" i="1"/>
  <c r="U40" i="1"/>
  <c r="V40" i="1" s="1"/>
  <c r="U41" i="1"/>
  <c r="V41" i="1" s="1"/>
  <c r="U42" i="1"/>
  <c r="V42" i="1" s="1"/>
  <c r="U43" i="1"/>
  <c r="V43" i="1" s="1"/>
  <c r="U44" i="1"/>
  <c r="V44" i="1"/>
  <c r="U45" i="1"/>
  <c r="V45" i="1"/>
  <c r="U46" i="1"/>
  <c r="V46" i="1" s="1"/>
  <c r="U47" i="1"/>
  <c r="V47" i="1"/>
  <c r="V48" i="1" l="1"/>
</calcChain>
</file>

<file path=xl/sharedStrings.xml><?xml version="1.0" encoding="utf-8"?>
<sst xmlns="http://schemas.openxmlformats.org/spreadsheetml/2006/main" count="32" uniqueCount="32">
  <si>
    <t>1.a. Platnost LHP (LHO)</t>
  </si>
  <si>
    <t>1.b. Kód LHC</t>
  </si>
  <si>
    <t>2. Rodné číslo (FO)</t>
  </si>
  <si>
    <t>3. IČO (bylo-li přiděleno)</t>
  </si>
  <si>
    <t>4. Reg. č. žádosti</t>
  </si>
  <si>
    <t>5. Příloha číslo</t>
  </si>
  <si>
    <t>6. Strana přílohy</t>
  </si>
  <si>
    <t>Označení porostu (nejnižší JPRL)</t>
  </si>
  <si>
    <t>SLT</t>
  </si>
  <si>
    <t>Dřevina</t>
  </si>
  <si>
    <t>Předmět dotace 
(vyberte ze seznamu)</t>
  </si>
  <si>
    <t>Datum ukončení prací</t>
  </si>
  <si>
    <t>Počet technických jednotek</t>
  </si>
  <si>
    <t>Sazba               (Kč)</t>
  </si>
  <si>
    <t xml:space="preserve">Schválená výše dotace (Kč)  </t>
  </si>
  <si>
    <t>ha</t>
  </si>
  <si>
    <t xml:space="preserve">Potvrzení odborného lesního hospodáře  </t>
  </si>
  <si>
    <t>Požadovaná výše dotace (Kč)</t>
  </si>
  <si>
    <t>Potvrzuji, že uvedené práce jsou provedeny kvalitně a jsou v souladu s právními předpisy upravujícími hospodaření v lesích a potvrzuji číselnou správnost uvedených údajů:</t>
  </si>
  <si>
    <t>oplůtky</t>
  </si>
  <si>
    <t>mech. ochrana vrcholu</t>
  </si>
  <si>
    <t>ovazování klestem</t>
  </si>
  <si>
    <t>17. V</t>
  </si>
  <si>
    <t>18. Dne</t>
  </si>
  <si>
    <t>19. Jméno a příjmení OLH</t>
  </si>
  <si>
    <t>20. Podpis OLH</t>
  </si>
  <si>
    <t>21. Razítko OLH</t>
  </si>
  <si>
    <t>22. Podpis žadatele a datum</t>
  </si>
  <si>
    <t>ks</t>
  </si>
  <si>
    <t>(v. 2022)</t>
  </si>
  <si>
    <t>Příloha č. 3</t>
  </si>
  <si>
    <r>
      <t xml:space="preserve">Příloha k žádosti o poskytnutí dotace na hospodaření v lesích - </t>
    </r>
    <r>
      <rPr>
        <b/>
        <u/>
        <sz val="12"/>
        <rFont val="Times New Roman"/>
        <family val="1"/>
        <charset val="238"/>
      </rPr>
      <t>dotační podtitul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</si>
</sst>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;;@"/>
  </numFmts>
  <fonts count="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top" wrapText="1"/>
      <protection hidden="1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/>
    </xf>
    <xf numFmtId="0" fontId="4" fillId="3" borderId="0" xfId="0" applyFont="1" applyFill="1" applyAlignment="1" applyProtection="1">
      <protection hidden="1"/>
    </xf>
    <xf numFmtId="0" fontId="7" fillId="3" borderId="0" xfId="0" applyFont="1" applyFill="1" applyAlignment="1" applyProtection="1">
      <protection hidden="1"/>
    </xf>
    <xf numFmtId="0" fontId="4" fillId="3" borderId="0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centerContinuous" vertical="center" wrapText="1"/>
      <protection hidden="1"/>
    </xf>
    <xf numFmtId="0" fontId="4" fillId="3" borderId="0" xfId="0" applyFont="1" applyFill="1" applyAlignment="1" applyProtection="1">
      <alignment horizontal="centerContinuous" vertical="center" wrapText="1"/>
      <protection hidden="1"/>
    </xf>
    <xf numFmtId="0" fontId="4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horizont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horizontal="center" vertical="top" wrapText="1"/>
      <protection hidden="1"/>
    </xf>
    <xf numFmtId="0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164" fontId="4" fillId="3" borderId="12" xfId="0" applyNumberFormat="1" applyFont="1" applyFill="1" applyBorder="1" applyAlignment="1" applyProtection="1">
      <alignment vertical="center"/>
      <protection hidden="1"/>
    </xf>
    <xf numFmtId="164" fontId="4" fillId="3" borderId="7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top"/>
      <protection hidden="1"/>
    </xf>
    <xf numFmtId="0" fontId="4" fillId="3" borderId="16" xfId="0" applyFont="1" applyFill="1" applyBorder="1" applyAlignment="1" applyProtection="1">
      <alignment vertical="top"/>
      <protection hidden="1"/>
    </xf>
    <xf numFmtId="0" fontId="4" fillId="3" borderId="0" xfId="0" applyFont="1" applyFill="1" applyBorder="1" applyAlignment="1" applyProtection="1">
      <alignment horizontal="left" wrapText="1"/>
      <protection hidden="1"/>
    </xf>
    <xf numFmtId="0" fontId="4" fillId="3" borderId="0" xfId="0" applyFont="1" applyFill="1" applyBorder="1" applyAlignment="1" applyProtection="1">
      <alignment horizontal="left" vertical="top"/>
      <protection hidden="1"/>
    </xf>
    <xf numFmtId="0" fontId="4" fillId="3" borderId="0" xfId="0" applyFont="1" applyFill="1" applyBorder="1" applyAlignment="1" applyProtection="1">
      <alignment vertical="top" wrapText="1"/>
      <protection hidden="1"/>
    </xf>
    <xf numFmtId="0" fontId="4" fillId="3" borderId="0" xfId="0" applyFont="1" applyFill="1" applyAlignment="1" applyProtection="1">
      <alignment horizontal="centerContinuous" vertical="top" wrapText="1"/>
      <protection hidden="1"/>
    </xf>
    <xf numFmtId="0" fontId="4" fillId="2" borderId="12" xfId="0" applyFont="1" applyFill="1" applyBorder="1" applyAlignment="1" applyProtection="1">
      <alignment vertical="center"/>
      <protection locked="0"/>
    </xf>
    <xf numFmtId="0" fontId="5" fillId="0" borderId="0" xfId="0" applyFont="1" applyProtection="1">
      <protection hidden="1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vertical="top"/>
      <protection hidden="1"/>
    </xf>
    <xf numFmtId="0" fontId="7" fillId="2" borderId="5" xfId="0" applyFont="1" applyFill="1" applyBorder="1" applyAlignment="1" applyProtection="1">
      <alignment vertical="top"/>
      <protection hidden="1"/>
    </xf>
    <xf numFmtId="0" fontId="7" fillId="2" borderId="6" xfId="0" applyFont="1" applyFill="1" applyBorder="1" applyAlignment="1" applyProtection="1">
      <alignment vertical="top"/>
      <protection hidden="1"/>
    </xf>
    <xf numFmtId="0" fontId="7" fillId="2" borderId="4" xfId="0" applyFont="1" applyFill="1" applyBorder="1" applyAlignment="1" applyProtection="1">
      <alignment horizontal="center" vertical="top"/>
      <protection hidden="1"/>
    </xf>
    <xf numFmtId="0" fontId="7" fillId="2" borderId="5" xfId="0" applyFont="1" applyFill="1" applyBorder="1" applyAlignment="1" applyProtection="1">
      <alignment horizontal="center" vertical="top"/>
      <protection hidden="1"/>
    </xf>
    <xf numFmtId="0" fontId="7" fillId="2" borderId="6" xfId="0" applyFont="1" applyFill="1" applyBorder="1" applyAlignment="1" applyProtection="1">
      <alignment horizontal="center" vertical="top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49" fontId="7" fillId="3" borderId="1" xfId="0" applyNumberFormat="1" applyFont="1" applyFill="1" applyBorder="1" applyAlignment="1" applyProtection="1">
      <alignment horizontal="center" vertical="center"/>
      <protection hidden="1"/>
    </xf>
    <xf numFmtId="49" fontId="7" fillId="3" borderId="3" xfId="0" applyNumberFormat="1" applyFont="1" applyFill="1" applyBorder="1" applyAlignment="1" applyProtection="1">
      <alignment horizontal="center" vertical="center"/>
      <protection hidden="1"/>
    </xf>
    <xf numFmtId="49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4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5" xfId="0" applyNumberFormat="1" applyFont="1" applyFill="1" applyBorder="1" applyAlignment="1" applyProtection="1">
      <alignment horizontal="center" vertical="center" wrapText="1"/>
      <protection hidden="1"/>
    </xf>
    <xf numFmtId="49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164" fontId="4" fillId="3" borderId="12" xfId="0" applyNumberFormat="1" applyFont="1" applyFill="1" applyBorder="1" applyAlignment="1" applyProtection="1">
      <alignment horizontal="center" vertical="center"/>
      <protection hidden="1"/>
    </xf>
    <xf numFmtId="14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/>
      <protection hidden="1"/>
    </xf>
    <xf numFmtId="0" fontId="7" fillId="2" borderId="4" xfId="0" applyFont="1" applyFill="1" applyBorder="1" applyAlignment="1" applyProtection="1">
      <alignment horizontal="left" vertical="top"/>
      <protection hidden="1"/>
    </xf>
    <xf numFmtId="0" fontId="7" fillId="2" borderId="5" xfId="0" applyFont="1" applyFill="1" applyBorder="1" applyAlignment="1" applyProtection="1">
      <alignment horizontal="left" vertical="top"/>
      <protection hidden="1"/>
    </xf>
    <xf numFmtId="0" fontId="7" fillId="2" borderId="6" xfId="0" applyFont="1" applyFill="1" applyBorder="1" applyAlignment="1" applyProtection="1">
      <alignment horizontal="left" vertical="top"/>
      <protection hidden="1"/>
    </xf>
    <xf numFmtId="0" fontId="7" fillId="2" borderId="4" xfId="0" applyFont="1" applyFill="1" applyBorder="1" applyAlignment="1" applyProtection="1">
      <alignment horizontal="left" vertical="top" wrapText="1"/>
      <protection hidden="1"/>
    </xf>
    <xf numFmtId="0" fontId="7" fillId="2" borderId="5" xfId="0" applyFont="1" applyFill="1" applyBorder="1" applyAlignment="1" applyProtection="1">
      <alignment horizontal="left" vertical="top" wrapText="1"/>
      <protection hidden="1"/>
    </xf>
    <xf numFmtId="0" fontId="7" fillId="2" borderId="6" xfId="0" applyFont="1" applyFill="1" applyBorder="1" applyAlignment="1" applyProtection="1">
      <alignment horizontal="left" vertical="top" wrapText="1"/>
      <protection hidden="1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14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18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164" fontId="4" fillId="3" borderId="13" xfId="0" applyNumberFormat="1" applyFont="1" applyFill="1" applyBorder="1" applyAlignment="1" applyProtection="1">
      <alignment horizontal="center" vertical="center"/>
      <protection hidden="1"/>
    </xf>
    <xf numFmtId="164" fontId="4" fillId="3" borderId="14" xfId="0" applyNumberFormat="1" applyFont="1" applyFill="1" applyBorder="1" applyAlignment="1" applyProtection="1">
      <alignment horizontal="center" vertical="center"/>
      <protection hidden="1"/>
    </xf>
    <xf numFmtId="164" fontId="4" fillId="3" borderId="15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left" vertical="top" wrapText="1"/>
      <protection hidden="1"/>
    </xf>
    <xf numFmtId="0" fontId="4" fillId="2" borderId="17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18" xfId="0" applyFont="1" applyFill="1" applyBorder="1" applyAlignment="1" applyProtection="1">
      <alignment horizontal="center" vertical="top"/>
      <protection locked="0"/>
    </xf>
    <xf numFmtId="0" fontId="4" fillId="2" borderId="8" xfId="0" applyFont="1" applyFill="1" applyBorder="1" applyAlignment="1" applyProtection="1">
      <alignment horizontal="center" vertical="top"/>
      <protection locked="0"/>
    </xf>
    <xf numFmtId="0" fontId="4" fillId="2" borderId="9" xfId="0" applyFont="1" applyFill="1" applyBorder="1" applyAlignment="1" applyProtection="1">
      <alignment horizontal="center" vertical="top"/>
      <protection locked="0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7" fillId="2" borderId="4" xfId="0" applyFont="1" applyFill="1" applyBorder="1" applyAlignment="1" applyProtection="1">
      <alignment horizontal="left" vertical="center"/>
      <protection hidden="1"/>
    </xf>
    <xf numFmtId="0" fontId="7" fillId="2" borderId="6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center" wrapText="1"/>
      <protection hidden="1"/>
    </xf>
    <xf numFmtId="0" fontId="7" fillId="3" borderId="0" xfId="0" applyFont="1" applyFill="1" applyBorder="1" applyAlignment="1" applyProtection="1">
      <alignment horizontal="left" vertical="center" wrapText="1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0" fontId="2" fillId="3" borderId="0" xfId="0" applyFont="1" applyFill="1" applyBorder="1" applyAlignment="1" applyProtection="1">
      <alignment horizontal="center" wrapText="1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0" fontId="7" fillId="2" borderId="2" xfId="0" applyFont="1" applyFill="1" applyBorder="1" applyAlignment="1" applyProtection="1">
      <alignment horizontal="left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workbookViewId="0">
      <selection activeCell="I13" sqref="I13:O13"/>
    </sheetView>
  </sheetViews>
  <sheetFormatPr defaultRowHeight="12.75" x14ac:dyDescent="0.2"/>
  <cols>
    <col min="1" max="1" width="1.28515625" style="34" customWidth="1"/>
    <col min="2" max="2" width="4.42578125" style="34" customWidth="1"/>
    <col min="3" max="3" width="4.5703125" style="34" customWidth="1"/>
    <col min="4" max="4" width="2.42578125" style="34" customWidth="1"/>
    <col min="5" max="5" width="2.85546875" style="34" customWidth="1"/>
    <col min="6" max="6" width="6" style="34" customWidth="1"/>
    <col min="7" max="7" width="1.85546875" style="34" customWidth="1"/>
    <col min="8" max="8" width="0.42578125" style="34" customWidth="1"/>
    <col min="9" max="9" width="4.5703125" style="34" customWidth="1"/>
    <col min="10" max="10" width="0" style="34" hidden="1" customWidth="1"/>
    <col min="11" max="11" width="2.140625" style="34" customWidth="1"/>
    <col min="12" max="12" width="2.85546875" style="34" customWidth="1"/>
    <col min="13" max="13" width="4" style="34" customWidth="1"/>
    <col min="14" max="14" width="1.7109375" style="34" customWidth="1"/>
    <col min="15" max="15" width="2.85546875" style="34" customWidth="1"/>
    <col min="16" max="16" width="4.85546875" style="34" customWidth="1"/>
    <col min="17" max="17" width="1.85546875" style="34" customWidth="1"/>
    <col min="18" max="18" width="2.7109375" style="34" customWidth="1"/>
    <col min="19" max="20" width="7.7109375" style="34" customWidth="1"/>
    <col min="21" max="21" width="6.5703125" style="34" customWidth="1"/>
    <col min="22" max="22" width="3.28515625" style="34" customWidth="1"/>
    <col min="23" max="23" width="1.28515625" style="34" customWidth="1"/>
    <col min="24" max="24" width="1.85546875" style="34" customWidth="1"/>
    <col min="25" max="25" width="5.28515625" style="34" customWidth="1"/>
    <col min="26" max="26" width="0.85546875" style="34" customWidth="1"/>
    <col min="27" max="27" width="12.7109375" style="34" customWidth="1"/>
    <col min="28" max="28" width="1.28515625" style="34" customWidth="1"/>
    <col min="29" max="16384" width="9.140625" style="34"/>
  </cols>
  <sheetData>
    <row r="1" spans="1:28" x14ac:dyDescent="0.2">
      <c r="A1" s="7"/>
      <c r="B1" s="8" t="s">
        <v>30</v>
      </c>
      <c r="C1" s="7"/>
      <c r="D1" s="115" t="s">
        <v>29</v>
      </c>
      <c r="E1" s="115"/>
      <c r="F1" s="11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1.95" customHeight="1" x14ac:dyDescent="0.2">
      <c r="A2" s="7"/>
      <c r="B2" s="122" t="s">
        <v>31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3"/>
      <c r="U2" s="124" t="s">
        <v>0</v>
      </c>
      <c r="V2" s="125"/>
      <c r="W2" s="125"/>
      <c r="X2" s="125"/>
      <c r="Y2" s="125"/>
      <c r="Z2" s="125"/>
      <c r="AA2" s="1"/>
      <c r="AB2" s="7"/>
    </row>
    <row r="3" spans="1:28" ht="5.0999999999999996" customHeight="1" x14ac:dyDescent="0.2">
      <c r="A3" s="7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9"/>
      <c r="V3" s="9"/>
      <c r="W3" s="9"/>
      <c r="X3" s="9"/>
      <c r="Y3" s="9"/>
      <c r="Z3" s="9"/>
      <c r="AA3" s="10"/>
      <c r="AB3" s="7"/>
    </row>
    <row r="4" spans="1:28" ht="21.95" customHeight="1" x14ac:dyDescent="0.2">
      <c r="A4" s="7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3"/>
      <c r="U4" s="124" t="s">
        <v>1</v>
      </c>
      <c r="V4" s="125"/>
      <c r="W4" s="125"/>
      <c r="X4" s="125"/>
      <c r="Y4" s="125"/>
      <c r="Z4" s="125"/>
      <c r="AA4" s="2"/>
      <c r="AB4" s="11"/>
    </row>
    <row r="5" spans="1:28" x14ac:dyDescent="0.2">
      <c r="A5" s="7"/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  <c r="AA5" s="7"/>
      <c r="AB5" s="7"/>
    </row>
    <row r="6" spans="1:28" ht="12.2" customHeight="1" x14ac:dyDescent="0.2">
      <c r="A6" s="14"/>
      <c r="B6" s="41" t="s">
        <v>2</v>
      </c>
      <c r="C6" s="42"/>
      <c r="D6" s="42"/>
      <c r="E6" s="42"/>
      <c r="F6" s="43"/>
      <c r="G6" s="14"/>
      <c r="H6" s="41" t="s">
        <v>3</v>
      </c>
      <c r="I6" s="42"/>
      <c r="J6" s="42"/>
      <c r="K6" s="42"/>
      <c r="L6" s="42"/>
      <c r="M6" s="42"/>
      <c r="N6" s="42"/>
      <c r="O6" s="42"/>
      <c r="P6" s="43"/>
      <c r="Q6" s="7"/>
      <c r="R6" s="76" t="s">
        <v>4</v>
      </c>
      <c r="S6" s="77"/>
      <c r="T6" s="78"/>
      <c r="U6" s="14"/>
      <c r="V6" s="44" t="s">
        <v>5</v>
      </c>
      <c r="W6" s="45"/>
      <c r="X6" s="45"/>
      <c r="Y6" s="46"/>
      <c r="Z6" s="11"/>
      <c r="AA6" s="4" t="s">
        <v>6</v>
      </c>
      <c r="AB6" s="14"/>
    </row>
    <row r="7" spans="1:28" x14ac:dyDescent="0.2">
      <c r="A7" s="14"/>
      <c r="B7" s="35"/>
      <c r="C7" s="36"/>
      <c r="D7" s="36"/>
      <c r="E7" s="36"/>
      <c r="F7" s="37"/>
      <c r="G7" s="15"/>
      <c r="H7" s="35"/>
      <c r="I7" s="36"/>
      <c r="J7" s="36"/>
      <c r="K7" s="36"/>
      <c r="L7" s="36"/>
      <c r="M7" s="36"/>
      <c r="N7" s="36"/>
      <c r="O7" s="36"/>
      <c r="P7" s="37"/>
      <c r="Q7" s="7"/>
      <c r="R7" s="38"/>
      <c r="S7" s="39"/>
      <c r="T7" s="40"/>
      <c r="U7" s="14"/>
      <c r="V7" s="35"/>
      <c r="W7" s="36"/>
      <c r="X7" s="36"/>
      <c r="Y7" s="37"/>
      <c r="Z7" s="14"/>
      <c r="AA7" s="3"/>
      <c r="AB7" s="14"/>
    </row>
    <row r="8" spans="1:28" ht="5.0999999999999996" customHeight="1" x14ac:dyDescent="0.2">
      <c r="A8" s="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7"/>
      <c r="U8" s="14"/>
      <c r="V8" s="14"/>
      <c r="W8" s="14"/>
      <c r="X8" s="14"/>
      <c r="Y8" s="10"/>
      <c r="Z8" s="14"/>
      <c r="AA8" s="14"/>
      <c r="AB8" s="14"/>
    </row>
    <row r="9" spans="1:28" ht="5.0999999999999996" customHeight="1" x14ac:dyDescent="0.2">
      <c r="A9" s="14"/>
      <c r="B9" s="16"/>
      <c r="C9" s="1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0"/>
      <c r="Z9" s="16"/>
      <c r="AA9" s="16"/>
      <c r="AB9" s="7"/>
    </row>
    <row r="10" spans="1:28" ht="35.1" customHeight="1" x14ac:dyDescent="0.2">
      <c r="A10" s="14"/>
      <c r="B10" s="59" t="s">
        <v>7</v>
      </c>
      <c r="C10" s="59"/>
      <c r="D10" s="59" t="s">
        <v>8</v>
      </c>
      <c r="E10" s="59"/>
      <c r="F10" s="59" t="s">
        <v>9</v>
      </c>
      <c r="G10" s="59"/>
      <c r="H10" s="59"/>
      <c r="I10" s="59" t="s">
        <v>10</v>
      </c>
      <c r="J10" s="59"/>
      <c r="K10" s="59"/>
      <c r="L10" s="59"/>
      <c r="M10" s="59"/>
      <c r="N10" s="59"/>
      <c r="O10" s="59"/>
      <c r="P10" s="59" t="s">
        <v>11</v>
      </c>
      <c r="Q10" s="59"/>
      <c r="R10" s="59"/>
      <c r="S10" s="60" t="s">
        <v>12</v>
      </c>
      <c r="T10" s="61"/>
      <c r="U10" s="47" t="s">
        <v>13</v>
      </c>
      <c r="V10" s="116" t="s">
        <v>17</v>
      </c>
      <c r="W10" s="117"/>
      <c r="X10" s="117"/>
      <c r="Y10" s="118"/>
      <c r="Z10" s="17"/>
      <c r="AA10" s="47" t="s">
        <v>14</v>
      </c>
      <c r="AB10" s="7"/>
    </row>
    <row r="11" spans="1:28" ht="15" customHeight="1" x14ac:dyDescent="0.2">
      <c r="A11" s="14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18" t="s">
        <v>15</v>
      </c>
      <c r="T11" s="18" t="s">
        <v>28</v>
      </c>
      <c r="U11" s="48"/>
      <c r="V11" s="119"/>
      <c r="W11" s="120"/>
      <c r="X11" s="120"/>
      <c r="Y11" s="121"/>
      <c r="Z11" s="19"/>
      <c r="AA11" s="48"/>
      <c r="AB11" s="7"/>
    </row>
    <row r="12" spans="1:28" ht="10.5" customHeight="1" x14ac:dyDescent="0.2">
      <c r="A12" s="14"/>
      <c r="B12" s="49">
        <v>7</v>
      </c>
      <c r="C12" s="50"/>
      <c r="D12" s="49">
        <v>8</v>
      </c>
      <c r="E12" s="50"/>
      <c r="F12" s="51">
        <v>9</v>
      </c>
      <c r="G12" s="52"/>
      <c r="H12" s="53"/>
      <c r="I12" s="54">
        <v>10</v>
      </c>
      <c r="J12" s="54"/>
      <c r="K12" s="54"/>
      <c r="L12" s="54"/>
      <c r="M12" s="54"/>
      <c r="N12" s="54"/>
      <c r="O12" s="54"/>
      <c r="P12" s="55">
        <v>11</v>
      </c>
      <c r="Q12" s="52"/>
      <c r="R12" s="53"/>
      <c r="S12" s="20">
        <v>12</v>
      </c>
      <c r="T12" s="20">
        <v>13</v>
      </c>
      <c r="U12" s="20">
        <v>14</v>
      </c>
      <c r="V12" s="56">
        <v>15</v>
      </c>
      <c r="W12" s="57"/>
      <c r="X12" s="57"/>
      <c r="Y12" s="58"/>
      <c r="Z12" s="21"/>
      <c r="AA12" s="22">
        <v>16</v>
      </c>
      <c r="AB12" s="7"/>
    </row>
    <row r="13" spans="1:28" ht="15" customHeight="1" x14ac:dyDescent="0.2">
      <c r="A13" s="14"/>
      <c r="B13" s="62"/>
      <c r="C13" s="62"/>
      <c r="D13" s="62"/>
      <c r="E13" s="62"/>
      <c r="F13" s="63"/>
      <c r="G13" s="63"/>
      <c r="H13" s="63"/>
      <c r="I13" s="64"/>
      <c r="J13" s="64"/>
      <c r="K13" s="64"/>
      <c r="L13" s="64"/>
      <c r="M13" s="64"/>
      <c r="N13" s="64"/>
      <c r="O13" s="64"/>
      <c r="P13" s="66"/>
      <c r="Q13" s="64"/>
      <c r="R13" s="64"/>
      <c r="S13" s="33"/>
      <c r="T13" s="33"/>
      <c r="U13" s="23" t="str">
        <f>IF(I13="","",VLOOKUP(I13,List2!B2:C4,2,FALSE))</f>
        <v/>
      </c>
      <c r="V13" s="65" t="str">
        <f>IF(U13="","",U13*T13)</f>
        <v/>
      </c>
      <c r="W13" s="65"/>
      <c r="X13" s="65"/>
      <c r="Y13" s="65"/>
      <c r="Z13" s="24"/>
      <c r="AA13" s="25"/>
      <c r="AB13" s="7"/>
    </row>
    <row r="14" spans="1:28" ht="15" customHeight="1" x14ac:dyDescent="0.2">
      <c r="A14" s="14"/>
      <c r="B14" s="62"/>
      <c r="C14" s="62"/>
      <c r="D14" s="62"/>
      <c r="E14" s="62"/>
      <c r="F14" s="63"/>
      <c r="G14" s="63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33"/>
      <c r="T14" s="33"/>
      <c r="U14" s="23" t="str">
        <f>IF(I14="","",VLOOKUP(I14,List2!B2:C4,2,FALSE))</f>
        <v/>
      </c>
      <c r="V14" s="65" t="str">
        <f t="shared" ref="V14:V47" si="0">IF(U14="","",U14*T14)</f>
        <v/>
      </c>
      <c r="W14" s="65"/>
      <c r="X14" s="65"/>
      <c r="Y14" s="65"/>
      <c r="Z14" s="24"/>
      <c r="AA14" s="25"/>
      <c r="AB14" s="7"/>
    </row>
    <row r="15" spans="1:28" ht="15" customHeight="1" x14ac:dyDescent="0.2">
      <c r="A15" s="14"/>
      <c r="B15" s="62"/>
      <c r="C15" s="62"/>
      <c r="D15" s="62"/>
      <c r="E15" s="62"/>
      <c r="F15" s="63"/>
      <c r="G15" s="63"/>
      <c r="H15" s="63"/>
      <c r="I15" s="64"/>
      <c r="J15" s="64"/>
      <c r="K15" s="64"/>
      <c r="L15" s="64"/>
      <c r="M15" s="64"/>
      <c r="N15" s="64"/>
      <c r="O15" s="64"/>
      <c r="P15" s="63"/>
      <c r="Q15" s="63"/>
      <c r="R15" s="63"/>
      <c r="S15" s="33"/>
      <c r="T15" s="33"/>
      <c r="U15" s="23" t="str">
        <f>IF(I15="","",VLOOKUP(I15,List2!B2:C4,2,FALSE))</f>
        <v/>
      </c>
      <c r="V15" s="65" t="str">
        <f t="shared" si="0"/>
        <v/>
      </c>
      <c r="W15" s="65"/>
      <c r="X15" s="65"/>
      <c r="Y15" s="65"/>
      <c r="Z15" s="24"/>
      <c r="AA15" s="25"/>
      <c r="AB15" s="7"/>
    </row>
    <row r="16" spans="1:28" ht="15" customHeight="1" x14ac:dyDescent="0.2">
      <c r="A16" s="14"/>
      <c r="B16" s="62"/>
      <c r="C16" s="62"/>
      <c r="D16" s="62"/>
      <c r="E16" s="62"/>
      <c r="F16" s="63"/>
      <c r="G16" s="63"/>
      <c r="H16" s="63"/>
      <c r="I16" s="64"/>
      <c r="J16" s="64"/>
      <c r="K16" s="64"/>
      <c r="L16" s="64"/>
      <c r="M16" s="64"/>
      <c r="N16" s="64"/>
      <c r="O16" s="64"/>
      <c r="P16" s="63"/>
      <c r="Q16" s="63"/>
      <c r="R16" s="63"/>
      <c r="S16" s="33"/>
      <c r="T16" s="33"/>
      <c r="U16" s="23" t="str">
        <f>IF(I16="","",VLOOKUP(I16,List2!B2:C4,2,FALSE))</f>
        <v/>
      </c>
      <c r="V16" s="65" t="str">
        <f t="shared" si="0"/>
        <v/>
      </c>
      <c r="W16" s="65"/>
      <c r="X16" s="65"/>
      <c r="Y16" s="65"/>
      <c r="Z16" s="24"/>
      <c r="AA16" s="25"/>
      <c r="AB16" s="7"/>
    </row>
    <row r="17" spans="1:28" ht="15" customHeight="1" x14ac:dyDescent="0.2">
      <c r="A17" s="14"/>
      <c r="B17" s="62"/>
      <c r="C17" s="62"/>
      <c r="D17" s="62"/>
      <c r="E17" s="62"/>
      <c r="F17" s="63"/>
      <c r="G17" s="63"/>
      <c r="H17" s="63"/>
      <c r="I17" s="64"/>
      <c r="J17" s="64"/>
      <c r="K17" s="64"/>
      <c r="L17" s="64"/>
      <c r="M17" s="64"/>
      <c r="N17" s="64"/>
      <c r="O17" s="64"/>
      <c r="P17" s="63"/>
      <c r="Q17" s="63"/>
      <c r="R17" s="63"/>
      <c r="S17" s="33"/>
      <c r="T17" s="33"/>
      <c r="U17" s="23" t="str">
        <f>IF(I17="","",VLOOKUP(I17,List2!B2:C4,2,FALSE))</f>
        <v/>
      </c>
      <c r="V17" s="65" t="str">
        <f t="shared" si="0"/>
        <v/>
      </c>
      <c r="W17" s="65"/>
      <c r="X17" s="65"/>
      <c r="Y17" s="65"/>
      <c r="Z17" s="24"/>
      <c r="AA17" s="25"/>
      <c r="AB17" s="7"/>
    </row>
    <row r="18" spans="1:28" ht="15" customHeight="1" x14ac:dyDescent="0.2">
      <c r="A18" s="14"/>
      <c r="B18" s="62"/>
      <c r="C18" s="62"/>
      <c r="D18" s="62"/>
      <c r="E18" s="62"/>
      <c r="F18" s="63"/>
      <c r="G18" s="63"/>
      <c r="H18" s="63"/>
      <c r="I18" s="64"/>
      <c r="J18" s="64"/>
      <c r="K18" s="64"/>
      <c r="L18" s="64"/>
      <c r="M18" s="64"/>
      <c r="N18" s="64"/>
      <c r="O18" s="64"/>
      <c r="P18" s="63"/>
      <c r="Q18" s="63"/>
      <c r="R18" s="63"/>
      <c r="S18" s="33"/>
      <c r="T18" s="33"/>
      <c r="U18" s="23" t="str">
        <f>IF(I18="","",VLOOKUP(I18,List2!B2:C4,2,FALSE))</f>
        <v/>
      </c>
      <c r="V18" s="65" t="str">
        <f t="shared" si="0"/>
        <v/>
      </c>
      <c r="W18" s="65"/>
      <c r="X18" s="65"/>
      <c r="Y18" s="65"/>
      <c r="Z18" s="24"/>
      <c r="AA18" s="25"/>
      <c r="AB18" s="7"/>
    </row>
    <row r="19" spans="1:28" ht="15" customHeight="1" x14ac:dyDescent="0.2">
      <c r="A19" s="14"/>
      <c r="B19" s="62"/>
      <c r="C19" s="62"/>
      <c r="D19" s="62"/>
      <c r="E19" s="62"/>
      <c r="F19" s="63"/>
      <c r="G19" s="63"/>
      <c r="H19" s="63"/>
      <c r="I19" s="64"/>
      <c r="J19" s="64"/>
      <c r="K19" s="64"/>
      <c r="L19" s="64"/>
      <c r="M19" s="64"/>
      <c r="N19" s="64"/>
      <c r="O19" s="64"/>
      <c r="P19" s="63"/>
      <c r="Q19" s="63"/>
      <c r="R19" s="63"/>
      <c r="S19" s="33"/>
      <c r="T19" s="33"/>
      <c r="U19" s="23" t="str">
        <f>IF(I19="","",VLOOKUP(I19,List2!B2:C4,2,FALSE))</f>
        <v/>
      </c>
      <c r="V19" s="65" t="str">
        <f t="shared" si="0"/>
        <v/>
      </c>
      <c r="W19" s="65"/>
      <c r="X19" s="65"/>
      <c r="Y19" s="65"/>
      <c r="Z19" s="24"/>
      <c r="AA19" s="25"/>
      <c r="AB19" s="7"/>
    </row>
    <row r="20" spans="1:28" ht="15" customHeight="1" x14ac:dyDescent="0.2">
      <c r="A20" s="14"/>
      <c r="B20" s="62"/>
      <c r="C20" s="62"/>
      <c r="D20" s="62"/>
      <c r="E20" s="62"/>
      <c r="F20" s="63"/>
      <c r="G20" s="63"/>
      <c r="H20" s="63"/>
      <c r="I20" s="64"/>
      <c r="J20" s="64"/>
      <c r="K20" s="64"/>
      <c r="L20" s="64"/>
      <c r="M20" s="64"/>
      <c r="N20" s="64"/>
      <c r="O20" s="64"/>
      <c r="P20" s="63"/>
      <c r="Q20" s="63"/>
      <c r="R20" s="63"/>
      <c r="S20" s="33"/>
      <c r="T20" s="33"/>
      <c r="U20" s="23" t="str">
        <f>IF(I20="","",VLOOKUP(I20,List2!B2:C4,2,FALSE))</f>
        <v/>
      </c>
      <c r="V20" s="65" t="str">
        <f t="shared" si="0"/>
        <v/>
      </c>
      <c r="W20" s="65"/>
      <c r="X20" s="65"/>
      <c r="Y20" s="65"/>
      <c r="Z20" s="24"/>
      <c r="AA20" s="25"/>
      <c r="AB20" s="7"/>
    </row>
    <row r="21" spans="1:28" ht="15" customHeight="1" x14ac:dyDescent="0.2">
      <c r="A21" s="14"/>
      <c r="B21" s="62"/>
      <c r="C21" s="62"/>
      <c r="D21" s="62"/>
      <c r="E21" s="62"/>
      <c r="F21" s="63"/>
      <c r="G21" s="63"/>
      <c r="H21" s="63"/>
      <c r="I21" s="64"/>
      <c r="J21" s="64"/>
      <c r="K21" s="64"/>
      <c r="L21" s="64"/>
      <c r="M21" s="64"/>
      <c r="N21" s="64"/>
      <c r="O21" s="64"/>
      <c r="P21" s="63"/>
      <c r="Q21" s="63"/>
      <c r="R21" s="63"/>
      <c r="S21" s="33"/>
      <c r="T21" s="33"/>
      <c r="U21" s="23" t="str">
        <f>IF(I21="","",VLOOKUP(I21,List2!B2:C4,2,FALSE))</f>
        <v/>
      </c>
      <c r="V21" s="65" t="str">
        <f t="shared" si="0"/>
        <v/>
      </c>
      <c r="W21" s="65"/>
      <c r="X21" s="65"/>
      <c r="Y21" s="65"/>
      <c r="Z21" s="24"/>
      <c r="AA21" s="25"/>
      <c r="AB21" s="7"/>
    </row>
    <row r="22" spans="1:28" ht="15" customHeight="1" x14ac:dyDescent="0.2">
      <c r="A22" s="14"/>
      <c r="B22" s="62"/>
      <c r="C22" s="62"/>
      <c r="D22" s="62"/>
      <c r="E22" s="62"/>
      <c r="F22" s="63"/>
      <c r="G22" s="63"/>
      <c r="H22" s="63"/>
      <c r="I22" s="64"/>
      <c r="J22" s="64"/>
      <c r="K22" s="64"/>
      <c r="L22" s="64"/>
      <c r="M22" s="64"/>
      <c r="N22" s="64"/>
      <c r="O22" s="64"/>
      <c r="P22" s="63"/>
      <c r="Q22" s="63"/>
      <c r="R22" s="63"/>
      <c r="S22" s="33"/>
      <c r="T22" s="33"/>
      <c r="U22" s="23" t="str">
        <f>IF(I22="","",VLOOKUP(I22,List2!B2:C4,2,FALSE))</f>
        <v/>
      </c>
      <c r="V22" s="65" t="str">
        <f t="shared" si="0"/>
        <v/>
      </c>
      <c r="W22" s="65"/>
      <c r="X22" s="65"/>
      <c r="Y22" s="65"/>
      <c r="Z22" s="24"/>
      <c r="AA22" s="25"/>
      <c r="AB22" s="7"/>
    </row>
    <row r="23" spans="1:28" ht="15" customHeight="1" x14ac:dyDescent="0.2">
      <c r="A23" s="14"/>
      <c r="B23" s="62"/>
      <c r="C23" s="62"/>
      <c r="D23" s="62"/>
      <c r="E23" s="62"/>
      <c r="F23" s="63"/>
      <c r="G23" s="63"/>
      <c r="H23" s="63"/>
      <c r="I23" s="64"/>
      <c r="J23" s="64"/>
      <c r="K23" s="64"/>
      <c r="L23" s="64"/>
      <c r="M23" s="64"/>
      <c r="N23" s="64"/>
      <c r="O23" s="64"/>
      <c r="P23" s="63"/>
      <c r="Q23" s="63"/>
      <c r="R23" s="63"/>
      <c r="S23" s="33"/>
      <c r="T23" s="33"/>
      <c r="U23" s="23" t="str">
        <f>IF(I23="","",VLOOKUP(I23,List2!B2:C4,2,FALSE))</f>
        <v/>
      </c>
      <c r="V23" s="65" t="str">
        <f t="shared" si="0"/>
        <v/>
      </c>
      <c r="W23" s="65"/>
      <c r="X23" s="65"/>
      <c r="Y23" s="65"/>
      <c r="Z23" s="24"/>
      <c r="AA23" s="25"/>
      <c r="AB23" s="7"/>
    </row>
    <row r="24" spans="1:28" ht="15" customHeight="1" x14ac:dyDescent="0.2">
      <c r="A24" s="14"/>
      <c r="B24" s="62"/>
      <c r="C24" s="62"/>
      <c r="D24" s="62"/>
      <c r="E24" s="62"/>
      <c r="F24" s="63"/>
      <c r="G24" s="63"/>
      <c r="H24" s="63"/>
      <c r="I24" s="64"/>
      <c r="J24" s="64"/>
      <c r="K24" s="64"/>
      <c r="L24" s="64"/>
      <c r="M24" s="64"/>
      <c r="N24" s="64"/>
      <c r="O24" s="64"/>
      <c r="P24" s="63"/>
      <c r="Q24" s="63"/>
      <c r="R24" s="63"/>
      <c r="S24" s="33"/>
      <c r="T24" s="33"/>
      <c r="U24" s="23" t="str">
        <f>IF(I24="","",VLOOKUP(I24,List2!B2:C4,2,FALSE))</f>
        <v/>
      </c>
      <c r="V24" s="65" t="str">
        <f t="shared" si="0"/>
        <v/>
      </c>
      <c r="W24" s="65"/>
      <c r="X24" s="65"/>
      <c r="Y24" s="65"/>
      <c r="Z24" s="24"/>
      <c r="AA24" s="25"/>
      <c r="AB24" s="7"/>
    </row>
    <row r="25" spans="1:28" ht="15" customHeight="1" x14ac:dyDescent="0.2">
      <c r="A25" s="14"/>
      <c r="B25" s="62"/>
      <c r="C25" s="62"/>
      <c r="D25" s="62"/>
      <c r="E25" s="62"/>
      <c r="F25" s="63"/>
      <c r="G25" s="63"/>
      <c r="H25" s="63"/>
      <c r="I25" s="64"/>
      <c r="J25" s="64"/>
      <c r="K25" s="64"/>
      <c r="L25" s="64"/>
      <c r="M25" s="64"/>
      <c r="N25" s="64"/>
      <c r="O25" s="64"/>
      <c r="P25" s="63"/>
      <c r="Q25" s="63"/>
      <c r="R25" s="63"/>
      <c r="S25" s="33"/>
      <c r="T25" s="33"/>
      <c r="U25" s="23" t="str">
        <f>IF(I25="","",VLOOKUP(I25,List2!B2:C4,2,FALSE))</f>
        <v/>
      </c>
      <c r="V25" s="65" t="str">
        <f t="shared" si="0"/>
        <v/>
      </c>
      <c r="W25" s="65"/>
      <c r="X25" s="65"/>
      <c r="Y25" s="65"/>
      <c r="Z25" s="24"/>
      <c r="AA25" s="25"/>
      <c r="AB25" s="7"/>
    </row>
    <row r="26" spans="1:28" ht="15" customHeight="1" x14ac:dyDescent="0.2">
      <c r="A26" s="14"/>
      <c r="B26" s="67"/>
      <c r="C26" s="68"/>
      <c r="D26" s="67"/>
      <c r="E26" s="68"/>
      <c r="F26" s="69"/>
      <c r="G26" s="70"/>
      <c r="H26" s="71"/>
      <c r="I26" s="64"/>
      <c r="J26" s="64"/>
      <c r="K26" s="64"/>
      <c r="L26" s="64"/>
      <c r="M26" s="64"/>
      <c r="N26" s="64"/>
      <c r="O26" s="64"/>
      <c r="P26" s="69"/>
      <c r="Q26" s="70"/>
      <c r="R26" s="71"/>
      <c r="S26" s="33"/>
      <c r="T26" s="33"/>
      <c r="U26" s="23" t="str">
        <f>IF(I26="","",VLOOKUP(I26,List2!B2:C4,2,FALSE))</f>
        <v/>
      </c>
      <c r="V26" s="65" t="str">
        <f t="shared" si="0"/>
        <v/>
      </c>
      <c r="W26" s="65"/>
      <c r="X26" s="65"/>
      <c r="Y26" s="65"/>
      <c r="Z26" s="24"/>
      <c r="AA26" s="26"/>
      <c r="AB26" s="7"/>
    </row>
    <row r="27" spans="1:28" ht="15" customHeight="1" x14ac:dyDescent="0.2">
      <c r="A27" s="14"/>
      <c r="B27" s="67"/>
      <c r="C27" s="68"/>
      <c r="D27" s="67"/>
      <c r="E27" s="68"/>
      <c r="F27" s="69"/>
      <c r="G27" s="70"/>
      <c r="H27" s="71"/>
      <c r="I27" s="64"/>
      <c r="J27" s="64"/>
      <c r="K27" s="64"/>
      <c r="L27" s="64"/>
      <c r="M27" s="64"/>
      <c r="N27" s="64"/>
      <c r="O27" s="64"/>
      <c r="P27" s="69"/>
      <c r="Q27" s="70"/>
      <c r="R27" s="71"/>
      <c r="S27" s="33"/>
      <c r="T27" s="33"/>
      <c r="U27" s="23" t="str">
        <f>IF(I27="","",VLOOKUP(I27,List2!B2:C4,2,FALSE))</f>
        <v/>
      </c>
      <c r="V27" s="65" t="str">
        <f t="shared" si="0"/>
        <v/>
      </c>
      <c r="W27" s="65"/>
      <c r="X27" s="65"/>
      <c r="Y27" s="65"/>
      <c r="Z27" s="24"/>
      <c r="AA27" s="26"/>
      <c r="AB27" s="7"/>
    </row>
    <row r="28" spans="1:28" ht="15" customHeight="1" x14ac:dyDescent="0.2">
      <c r="A28" s="14"/>
      <c r="B28" s="67"/>
      <c r="C28" s="68"/>
      <c r="D28" s="67"/>
      <c r="E28" s="68"/>
      <c r="F28" s="69"/>
      <c r="G28" s="70"/>
      <c r="H28" s="71"/>
      <c r="I28" s="64"/>
      <c r="J28" s="64"/>
      <c r="K28" s="64"/>
      <c r="L28" s="64"/>
      <c r="M28" s="64"/>
      <c r="N28" s="64"/>
      <c r="O28" s="64"/>
      <c r="P28" s="69"/>
      <c r="Q28" s="70"/>
      <c r="R28" s="71"/>
      <c r="S28" s="33"/>
      <c r="T28" s="33"/>
      <c r="U28" s="23" t="str">
        <f>IF(I28="","",VLOOKUP(I28,List2!B2:C4,2,FALSE))</f>
        <v/>
      </c>
      <c r="V28" s="65" t="str">
        <f t="shared" si="0"/>
        <v/>
      </c>
      <c r="W28" s="65"/>
      <c r="X28" s="65"/>
      <c r="Y28" s="65"/>
      <c r="Z28" s="24"/>
      <c r="AA28" s="26"/>
      <c r="AB28" s="7"/>
    </row>
    <row r="29" spans="1:28" ht="15" customHeight="1" x14ac:dyDescent="0.2">
      <c r="A29" s="14"/>
      <c r="B29" s="67"/>
      <c r="C29" s="68"/>
      <c r="D29" s="67"/>
      <c r="E29" s="68"/>
      <c r="F29" s="69"/>
      <c r="G29" s="70"/>
      <c r="H29" s="71"/>
      <c r="I29" s="64"/>
      <c r="J29" s="64"/>
      <c r="K29" s="64"/>
      <c r="L29" s="64"/>
      <c r="M29" s="64"/>
      <c r="N29" s="64"/>
      <c r="O29" s="64"/>
      <c r="P29" s="69"/>
      <c r="Q29" s="70"/>
      <c r="R29" s="71"/>
      <c r="S29" s="33"/>
      <c r="T29" s="33"/>
      <c r="U29" s="23" t="str">
        <f>IF(I29="","",VLOOKUP(I29,List2!B2:C4,2,FALSE))</f>
        <v/>
      </c>
      <c r="V29" s="65" t="str">
        <f t="shared" si="0"/>
        <v/>
      </c>
      <c r="W29" s="65"/>
      <c r="X29" s="65"/>
      <c r="Y29" s="65"/>
      <c r="Z29" s="24"/>
      <c r="AA29" s="26"/>
      <c r="AB29" s="7"/>
    </row>
    <row r="30" spans="1:28" ht="15" customHeight="1" x14ac:dyDescent="0.2">
      <c r="A30" s="14"/>
      <c r="B30" s="67"/>
      <c r="C30" s="68"/>
      <c r="D30" s="67"/>
      <c r="E30" s="68"/>
      <c r="F30" s="69"/>
      <c r="G30" s="70"/>
      <c r="H30" s="71"/>
      <c r="I30" s="64"/>
      <c r="J30" s="64"/>
      <c r="K30" s="64"/>
      <c r="L30" s="64"/>
      <c r="M30" s="64"/>
      <c r="N30" s="64"/>
      <c r="O30" s="64"/>
      <c r="P30" s="69"/>
      <c r="Q30" s="70"/>
      <c r="R30" s="71"/>
      <c r="S30" s="33"/>
      <c r="T30" s="33"/>
      <c r="U30" s="23" t="str">
        <f>IF(I30="","",VLOOKUP(I30,List2!B2:C4,2,FALSE))</f>
        <v/>
      </c>
      <c r="V30" s="65" t="str">
        <f t="shared" si="0"/>
        <v/>
      </c>
      <c r="W30" s="65"/>
      <c r="X30" s="65"/>
      <c r="Y30" s="65"/>
      <c r="Z30" s="24"/>
      <c r="AA30" s="26"/>
      <c r="AB30" s="7"/>
    </row>
    <row r="31" spans="1:28" ht="15" customHeight="1" x14ac:dyDescent="0.2">
      <c r="A31" s="14"/>
      <c r="B31" s="67"/>
      <c r="C31" s="68"/>
      <c r="D31" s="67"/>
      <c r="E31" s="68"/>
      <c r="F31" s="69"/>
      <c r="G31" s="70"/>
      <c r="H31" s="71"/>
      <c r="I31" s="64"/>
      <c r="J31" s="64"/>
      <c r="K31" s="64"/>
      <c r="L31" s="64"/>
      <c r="M31" s="64"/>
      <c r="N31" s="64"/>
      <c r="O31" s="64"/>
      <c r="P31" s="69"/>
      <c r="Q31" s="70"/>
      <c r="R31" s="71"/>
      <c r="S31" s="33"/>
      <c r="T31" s="33"/>
      <c r="U31" s="23" t="str">
        <f>IF(I31="","",VLOOKUP(I31,List2!B2:C4,2,FALSE))</f>
        <v/>
      </c>
      <c r="V31" s="65" t="str">
        <f t="shared" si="0"/>
        <v/>
      </c>
      <c r="W31" s="65"/>
      <c r="X31" s="65"/>
      <c r="Y31" s="65"/>
      <c r="Z31" s="24"/>
      <c r="AA31" s="26"/>
      <c r="AB31" s="7"/>
    </row>
    <row r="32" spans="1:28" ht="15" customHeight="1" x14ac:dyDescent="0.2">
      <c r="A32" s="14"/>
      <c r="B32" s="67"/>
      <c r="C32" s="68"/>
      <c r="D32" s="67"/>
      <c r="E32" s="68"/>
      <c r="F32" s="69"/>
      <c r="G32" s="70"/>
      <c r="H32" s="71"/>
      <c r="I32" s="64"/>
      <c r="J32" s="64"/>
      <c r="K32" s="64"/>
      <c r="L32" s="64"/>
      <c r="M32" s="64"/>
      <c r="N32" s="64"/>
      <c r="O32" s="64"/>
      <c r="P32" s="69"/>
      <c r="Q32" s="70"/>
      <c r="R32" s="71"/>
      <c r="S32" s="33"/>
      <c r="T32" s="33"/>
      <c r="U32" s="23" t="str">
        <f>IF(I32="","",VLOOKUP(I32,List2!B2:C4,2,FALSE))</f>
        <v/>
      </c>
      <c r="V32" s="65" t="str">
        <f t="shared" si="0"/>
        <v/>
      </c>
      <c r="W32" s="65"/>
      <c r="X32" s="65"/>
      <c r="Y32" s="65"/>
      <c r="Z32" s="24"/>
      <c r="AA32" s="26"/>
      <c r="AB32" s="7"/>
    </row>
    <row r="33" spans="1:28" ht="15" customHeight="1" x14ac:dyDescent="0.2">
      <c r="A33" s="14"/>
      <c r="B33" s="67"/>
      <c r="C33" s="68"/>
      <c r="D33" s="67"/>
      <c r="E33" s="68"/>
      <c r="F33" s="69"/>
      <c r="G33" s="70"/>
      <c r="H33" s="71"/>
      <c r="I33" s="64"/>
      <c r="J33" s="64"/>
      <c r="K33" s="64"/>
      <c r="L33" s="64"/>
      <c r="M33" s="64"/>
      <c r="N33" s="64"/>
      <c r="O33" s="64"/>
      <c r="P33" s="69"/>
      <c r="Q33" s="70"/>
      <c r="R33" s="71"/>
      <c r="S33" s="33"/>
      <c r="T33" s="33"/>
      <c r="U33" s="23" t="str">
        <f>IF(I33="","",VLOOKUP(I33,List2!B2:C4,2,FALSE))</f>
        <v/>
      </c>
      <c r="V33" s="65" t="str">
        <f t="shared" si="0"/>
        <v/>
      </c>
      <c r="W33" s="65"/>
      <c r="X33" s="65"/>
      <c r="Y33" s="65"/>
      <c r="Z33" s="24"/>
      <c r="AA33" s="26"/>
      <c r="AB33" s="7"/>
    </row>
    <row r="34" spans="1:28" ht="15" customHeight="1" x14ac:dyDescent="0.2">
      <c r="A34" s="14"/>
      <c r="B34" s="67"/>
      <c r="C34" s="68"/>
      <c r="D34" s="67"/>
      <c r="E34" s="68"/>
      <c r="F34" s="69"/>
      <c r="G34" s="70"/>
      <c r="H34" s="71"/>
      <c r="I34" s="64"/>
      <c r="J34" s="64"/>
      <c r="K34" s="64"/>
      <c r="L34" s="64"/>
      <c r="M34" s="64"/>
      <c r="N34" s="64"/>
      <c r="O34" s="64"/>
      <c r="P34" s="69"/>
      <c r="Q34" s="70"/>
      <c r="R34" s="71"/>
      <c r="S34" s="33"/>
      <c r="T34" s="33"/>
      <c r="U34" s="23" t="str">
        <f>IF(I34="","",VLOOKUP(I34,List2!B2:C4,2,FALSE))</f>
        <v/>
      </c>
      <c r="V34" s="65" t="str">
        <f t="shared" si="0"/>
        <v/>
      </c>
      <c r="W34" s="65"/>
      <c r="X34" s="65"/>
      <c r="Y34" s="65"/>
      <c r="Z34" s="24"/>
      <c r="AA34" s="26"/>
      <c r="AB34" s="7"/>
    </row>
    <row r="35" spans="1:28" ht="15" customHeight="1" x14ac:dyDescent="0.2">
      <c r="A35" s="14"/>
      <c r="B35" s="67"/>
      <c r="C35" s="68"/>
      <c r="D35" s="67"/>
      <c r="E35" s="68"/>
      <c r="F35" s="69"/>
      <c r="G35" s="70"/>
      <c r="H35" s="71"/>
      <c r="I35" s="64"/>
      <c r="J35" s="64"/>
      <c r="K35" s="64"/>
      <c r="L35" s="64"/>
      <c r="M35" s="64"/>
      <c r="N35" s="64"/>
      <c r="O35" s="64"/>
      <c r="P35" s="69"/>
      <c r="Q35" s="70"/>
      <c r="R35" s="71"/>
      <c r="S35" s="33"/>
      <c r="T35" s="33"/>
      <c r="U35" s="23" t="str">
        <f>IF(I35="","",VLOOKUP(I35,List2!B2:C4,2,FALSE))</f>
        <v/>
      </c>
      <c r="V35" s="65" t="str">
        <f t="shared" si="0"/>
        <v/>
      </c>
      <c r="W35" s="65"/>
      <c r="X35" s="65"/>
      <c r="Y35" s="65"/>
      <c r="Z35" s="24"/>
      <c r="AA35" s="26"/>
      <c r="AB35" s="7"/>
    </row>
    <row r="36" spans="1:28" ht="15" customHeight="1" x14ac:dyDescent="0.2">
      <c r="A36" s="14"/>
      <c r="B36" s="67"/>
      <c r="C36" s="68"/>
      <c r="D36" s="67"/>
      <c r="E36" s="68"/>
      <c r="F36" s="69"/>
      <c r="G36" s="70"/>
      <c r="H36" s="71"/>
      <c r="I36" s="72"/>
      <c r="J36" s="73"/>
      <c r="K36" s="73"/>
      <c r="L36" s="73"/>
      <c r="M36" s="73"/>
      <c r="N36" s="73"/>
      <c r="O36" s="74"/>
      <c r="P36" s="69"/>
      <c r="Q36" s="70"/>
      <c r="R36" s="71"/>
      <c r="S36" s="33"/>
      <c r="T36" s="33"/>
      <c r="U36" s="23" t="str">
        <f>IF(I36="","",VLOOKUP(I36,List2!B2:C4,2,FALSE))</f>
        <v/>
      </c>
      <c r="V36" s="65" t="str">
        <f t="shared" si="0"/>
        <v/>
      </c>
      <c r="W36" s="65"/>
      <c r="X36" s="65"/>
      <c r="Y36" s="65"/>
      <c r="Z36" s="24"/>
      <c r="AA36" s="26"/>
      <c r="AB36" s="7"/>
    </row>
    <row r="37" spans="1:28" ht="15" customHeight="1" x14ac:dyDescent="0.2">
      <c r="A37" s="14"/>
      <c r="B37" s="67"/>
      <c r="C37" s="68"/>
      <c r="D37" s="67"/>
      <c r="E37" s="68"/>
      <c r="F37" s="69"/>
      <c r="G37" s="70"/>
      <c r="H37" s="71"/>
      <c r="I37" s="72"/>
      <c r="J37" s="73"/>
      <c r="K37" s="73"/>
      <c r="L37" s="73"/>
      <c r="M37" s="73"/>
      <c r="N37" s="73"/>
      <c r="O37" s="74"/>
      <c r="P37" s="69"/>
      <c r="Q37" s="70"/>
      <c r="R37" s="71"/>
      <c r="S37" s="33"/>
      <c r="T37" s="33"/>
      <c r="U37" s="23" t="str">
        <f>IF(I37="","",VLOOKUP(I37,List2!B2:C4,2,FALSE))</f>
        <v/>
      </c>
      <c r="V37" s="65" t="str">
        <f t="shared" si="0"/>
        <v/>
      </c>
      <c r="W37" s="65"/>
      <c r="X37" s="65"/>
      <c r="Y37" s="65"/>
      <c r="Z37" s="24"/>
      <c r="AA37" s="26"/>
      <c r="AB37" s="7"/>
    </row>
    <row r="38" spans="1:28" ht="15" customHeight="1" x14ac:dyDescent="0.2">
      <c r="A38" s="14"/>
      <c r="B38" s="67"/>
      <c r="C38" s="68"/>
      <c r="D38" s="67"/>
      <c r="E38" s="68"/>
      <c r="F38" s="69"/>
      <c r="G38" s="70"/>
      <c r="H38" s="71"/>
      <c r="I38" s="72"/>
      <c r="J38" s="73"/>
      <c r="K38" s="73"/>
      <c r="L38" s="73"/>
      <c r="M38" s="73"/>
      <c r="N38" s="73"/>
      <c r="O38" s="74"/>
      <c r="P38" s="69"/>
      <c r="Q38" s="70"/>
      <c r="R38" s="71"/>
      <c r="S38" s="33"/>
      <c r="T38" s="33"/>
      <c r="U38" s="23" t="str">
        <f>IF(I38="","",VLOOKUP(I38,List2!B2:C4,2,FALSE))</f>
        <v/>
      </c>
      <c r="V38" s="65" t="str">
        <f t="shared" si="0"/>
        <v/>
      </c>
      <c r="W38" s="65"/>
      <c r="X38" s="65"/>
      <c r="Y38" s="65"/>
      <c r="Z38" s="24"/>
      <c r="AA38" s="26"/>
      <c r="AB38" s="7"/>
    </row>
    <row r="39" spans="1:28" ht="15" customHeight="1" x14ac:dyDescent="0.2">
      <c r="A39" s="14"/>
      <c r="B39" s="67"/>
      <c r="C39" s="68"/>
      <c r="D39" s="67"/>
      <c r="E39" s="68"/>
      <c r="F39" s="69"/>
      <c r="G39" s="70"/>
      <c r="H39" s="71"/>
      <c r="I39" s="72"/>
      <c r="J39" s="73"/>
      <c r="K39" s="73"/>
      <c r="L39" s="73"/>
      <c r="M39" s="73"/>
      <c r="N39" s="73"/>
      <c r="O39" s="74"/>
      <c r="P39" s="69"/>
      <c r="Q39" s="70"/>
      <c r="R39" s="71"/>
      <c r="S39" s="33"/>
      <c r="T39" s="33"/>
      <c r="U39" s="23" t="str">
        <f>IF(I39="","",VLOOKUP(I39,List2!B2:C4,2,FALSE))</f>
        <v/>
      </c>
      <c r="V39" s="65" t="str">
        <f t="shared" si="0"/>
        <v/>
      </c>
      <c r="W39" s="65"/>
      <c r="X39" s="65"/>
      <c r="Y39" s="65"/>
      <c r="Z39" s="24"/>
      <c r="AA39" s="26"/>
      <c r="AB39" s="7"/>
    </row>
    <row r="40" spans="1:28" ht="15" customHeight="1" x14ac:dyDescent="0.2">
      <c r="A40" s="14"/>
      <c r="B40" s="67"/>
      <c r="C40" s="68"/>
      <c r="D40" s="67"/>
      <c r="E40" s="68"/>
      <c r="F40" s="69"/>
      <c r="G40" s="70"/>
      <c r="H40" s="71"/>
      <c r="I40" s="72"/>
      <c r="J40" s="73"/>
      <c r="K40" s="73"/>
      <c r="L40" s="73"/>
      <c r="M40" s="73"/>
      <c r="N40" s="73"/>
      <c r="O40" s="74"/>
      <c r="P40" s="69"/>
      <c r="Q40" s="70"/>
      <c r="R40" s="71"/>
      <c r="S40" s="33"/>
      <c r="T40" s="33"/>
      <c r="U40" s="23" t="str">
        <f>IF(I40="","",VLOOKUP(I40,List2!B2:C4,2,FALSE))</f>
        <v/>
      </c>
      <c r="V40" s="65" t="str">
        <f t="shared" si="0"/>
        <v/>
      </c>
      <c r="W40" s="65"/>
      <c r="X40" s="65"/>
      <c r="Y40" s="65"/>
      <c r="Z40" s="24"/>
      <c r="AA40" s="26"/>
      <c r="AB40" s="7"/>
    </row>
    <row r="41" spans="1:28" ht="15" customHeight="1" x14ac:dyDescent="0.2">
      <c r="A41" s="14"/>
      <c r="B41" s="67"/>
      <c r="C41" s="68"/>
      <c r="D41" s="67"/>
      <c r="E41" s="68"/>
      <c r="F41" s="69"/>
      <c r="G41" s="70"/>
      <c r="H41" s="71"/>
      <c r="I41" s="72"/>
      <c r="J41" s="73"/>
      <c r="K41" s="73"/>
      <c r="L41" s="73"/>
      <c r="M41" s="73"/>
      <c r="N41" s="73"/>
      <c r="O41" s="74"/>
      <c r="P41" s="69"/>
      <c r="Q41" s="70"/>
      <c r="R41" s="71"/>
      <c r="S41" s="33"/>
      <c r="T41" s="33"/>
      <c r="U41" s="23" t="str">
        <f>IF(I41="","",VLOOKUP(I41,List2!B2:C4,2,FALSE))</f>
        <v/>
      </c>
      <c r="V41" s="65" t="str">
        <f t="shared" si="0"/>
        <v/>
      </c>
      <c r="W41" s="65"/>
      <c r="X41" s="65"/>
      <c r="Y41" s="65"/>
      <c r="Z41" s="24"/>
      <c r="AA41" s="26"/>
      <c r="AB41" s="7"/>
    </row>
    <row r="42" spans="1:28" ht="15" customHeight="1" x14ac:dyDescent="0.2">
      <c r="A42" s="14"/>
      <c r="B42" s="67"/>
      <c r="C42" s="68"/>
      <c r="D42" s="67"/>
      <c r="E42" s="68"/>
      <c r="F42" s="69"/>
      <c r="G42" s="70"/>
      <c r="H42" s="71"/>
      <c r="I42" s="72"/>
      <c r="J42" s="73"/>
      <c r="K42" s="73"/>
      <c r="L42" s="73"/>
      <c r="M42" s="73"/>
      <c r="N42" s="73"/>
      <c r="O42" s="74"/>
      <c r="P42" s="69"/>
      <c r="Q42" s="70"/>
      <c r="R42" s="71"/>
      <c r="S42" s="33"/>
      <c r="T42" s="33"/>
      <c r="U42" s="23" t="str">
        <f>IF(I42="","",VLOOKUP(I42,List2!B2:C4,2,FALSE))</f>
        <v/>
      </c>
      <c r="V42" s="65" t="str">
        <f t="shared" si="0"/>
        <v/>
      </c>
      <c r="W42" s="65"/>
      <c r="X42" s="65"/>
      <c r="Y42" s="65"/>
      <c r="Z42" s="24"/>
      <c r="AA42" s="26"/>
      <c r="AB42" s="7"/>
    </row>
    <row r="43" spans="1:28" ht="15" customHeight="1" x14ac:dyDescent="0.2">
      <c r="A43" s="14"/>
      <c r="B43" s="67"/>
      <c r="C43" s="68"/>
      <c r="D43" s="67"/>
      <c r="E43" s="68"/>
      <c r="F43" s="69"/>
      <c r="G43" s="70"/>
      <c r="H43" s="71"/>
      <c r="I43" s="72"/>
      <c r="J43" s="73"/>
      <c r="K43" s="73"/>
      <c r="L43" s="73"/>
      <c r="M43" s="73"/>
      <c r="N43" s="73"/>
      <c r="O43" s="74"/>
      <c r="P43" s="69"/>
      <c r="Q43" s="70"/>
      <c r="R43" s="71"/>
      <c r="S43" s="33"/>
      <c r="T43" s="33"/>
      <c r="U43" s="23" t="str">
        <f>IF(I43="","",VLOOKUP(I43,List2!B2:C4,2,FALSE))</f>
        <v/>
      </c>
      <c r="V43" s="65" t="str">
        <f t="shared" si="0"/>
        <v/>
      </c>
      <c r="W43" s="65"/>
      <c r="X43" s="65"/>
      <c r="Y43" s="65"/>
      <c r="Z43" s="24"/>
      <c r="AA43" s="26"/>
      <c r="AB43" s="7"/>
    </row>
    <row r="44" spans="1:28" ht="15" customHeight="1" x14ac:dyDescent="0.2">
      <c r="A44" s="14"/>
      <c r="B44" s="67"/>
      <c r="C44" s="68"/>
      <c r="D44" s="67"/>
      <c r="E44" s="68"/>
      <c r="F44" s="69"/>
      <c r="G44" s="70"/>
      <c r="H44" s="71"/>
      <c r="I44" s="64"/>
      <c r="J44" s="64"/>
      <c r="K44" s="64"/>
      <c r="L44" s="64"/>
      <c r="M44" s="64"/>
      <c r="N44" s="64"/>
      <c r="O44" s="64"/>
      <c r="P44" s="69"/>
      <c r="Q44" s="70"/>
      <c r="R44" s="71"/>
      <c r="S44" s="33"/>
      <c r="T44" s="33"/>
      <c r="U44" s="23" t="str">
        <f>IF(I44="","",VLOOKUP(I44,List2!B2:C4,2,FALSE))</f>
        <v/>
      </c>
      <c r="V44" s="65" t="str">
        <f t="shared" si="0"/>
        <v/>
      </c>
      <c r="W44" s="65"/>
      <c r="X44" s="65"/>
      <c r="Y44" s="65"/>
      <c r="Z44" s="24"/>
      <c r="AA44" s="26"/>
      <c r="AB44" s="7"/>
    </row>
    <row r="45" spans="1:28" ht="15" customHeight="1" x14ac:dyDescent="0.2">
      <c r="A45" s="14"/>
      <c r="B45" s="67"/>
      <c r="C45" s="68"/>
      <c r="D45" s="67"/>
      <c r="E45" s="68"/>
      <c r="F45" s="69"/>
      <c r="G45" s="70"/>
      <c r="H45" s="71"/>
      <c r="I45" s="64"/>
      <c r="J45" s="64"/>
      <c r="K45" s="64"/>
      <c r="L45" s="64"/>
      <c r="M45" s="64"/>
      <c r="N45" s="64"/>
      <c r="O45" s="64"/>
      <c r="P45" s="69"/>
      <c r="Q45" s="70"/>
      <c r="R45" s="71"/>
      <c r="S45" s="33"/>
      <c r="T45" s="33"/>
      <c r="U45" s="23" t="str">
        <f>IF(I45="","",VLOOKUP(I45,List2!B2:C4,2,FALSE))</f>
        <v/>
      </c>
      <c r="V45" s="65" t="str">
        <f t="shared" si="0"/>
        <v/>
      </c>
      <c r="W45" s="65"/>
      <c r="X45" s="65"/>
      <c r="Y45" s="65"/>
      <c r="Z45" s="24"/>
      <c r="AA45" s="26"/>
      <c r="AB45" s="7"/>
    </row>
    <row r="46" spans="1:28" ht="15" customHeight="1" x14ac:dyDescent="0.2">
      <c r="A46" s="14"/>
      <c r="B46" s="67"/>
      <c r="C46" s="68"/>
      <c r="D46" s="67"/>
      <c r="E46" s="68"/>
      <c r="F46" s="69"/>
      <c r="G46" s="70"/>
      <c r="H46" s="71"/>
      <c r="I46" s="72"/>
      <c r="J46" s="73"/>
      <c r="K46" s="73"/>
      <c r="L46" s="73"/>
      <c r="M46" s="73"/>
      <c r="N46" s="73"/>
      <c r="O46" s="74"/>
      <c r="P46" s="69"/>
      <c r="Q46" s="70"/>
      <c r="R46" s="71"/>
      <c r="S46" s="33"/>
      <c r="T46" s="33"/>
      <c r="U46" s="23" t="str">
        <f>IF(I46="","",VLOOKUP(I46,List2!B2:C4,2,FALSE))</f>
        <v/>
      </c>
      <c r="V46" s="65" t="str">
        <f t="shared" ref="V46" si="1">IF(U46="","",U46*T46)</f>
        <v/>
      </c>
      <c r="W46" s="65"/>
      <c r="X46" s="65"/>
      <c r="Y46" s="65"/>
      <c r="Z46" s="24"/>
      <c r="AA46" s="26"/>
      <c r="AB46" s="7"/>
    </row>
    <row r="47" spans="1:28" ht="15" customHeight="1" thickBot="1" x14ac:dyDescent="0.25">
      <c r="A47" s="14"/>
      <c r="B47" s="62"/>
      <c r="C47" s="62"/>
      <c r="D47" s="62"/>
      <c r="E47" s="62"/>
      <c r="F47" s="63"/>
      <c r="G47" s="63"/>
      <c r="H47" s="63"/>
      <c r="I47" s="64"/>
      <c r="J47" s="64"/>
      <c r="K47" s="64"/>
      <c r="L47" s="64"/>
      <c r="M47" s="64"/>
      <c r="N47" s="64"/>
      <c r="O47" s="64"/>
      <c r="P47" s="63"/>
      <c r="Q47" s="63"/>
      <c r="R47" s="63"/>
      <c r="S47" s="33"/>
      <c r="T47" s="33"/>
      <c r="U47" s="23" t="str">
        <f>IF(I47="","",VLOOKUP(I47,List2!B2:C4,2,FALSE))</f>
        <v/>
      </c>
      <c r="V47" s="65" t="str">
        <f t="shared" si="0"/>
        <v/>
      </c>
      <c r="W47" s="65"/>
      <c r="X47" s="65"/>
      <c r="Y47" s="65"/>
      <c r="Z47" s="24"/>
      <c r="AA47" s="26"/>
      <c r="AB47" s="7"/>
    </row>
    <row r="48" spans="1:28" ht="13.5" thickBot="1" x14ac:dyDescent="0.25">
      <c r="A48" s="14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10"/>
      <c r="V48" s="101">
        <f>SUM(V13:Y47)</f>
        <v>0</v>
      </c>
      <c r="W48" s="102"/>
      <c r="X48" s="102"/>
      <c r="Y48" s="103"/>
      <c r="Z48" s="27"/>
      <c r="AA48" s="28"/>
      <c r="AB48" s="7"/>
    </row>
    <row r="49" spans="1:28" x14ac:dyDescent="0.2">
      <c r="A49" s="7"/>
      <c r="B49" s="16" t="s">
        <v>16</v>
      </c>
      <c r="C49" s="16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10"/>
      <c r="V49" s="10"/>
      <c r="W49" s="10"/>
      <c r="X49" s="10"/>
      <c r="Y49" s="27"/>
      <c r="Z49" s="27"/>
      <c r="AA49" s="27"/>
      <c r="AB49" s="7"/>
    </row>
    <row r="50" spans="1:28" x14ac:dyDescent="0.2">
      <c r="A50" s="7"/>
      <c r="B50" s="104" t="s">
        <v>18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7"/>
    </row>
    <row r="51" spans="1:28" x14ac:dyDescent="0.2">
      <c r="A51" s="7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7"/>
    </row>
    <row r="52" spans="1:28" ht="7.5" customHeight="1" x14ac:dyDescent="0.2">
      <c r="A52" s="7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7"/>
    </row>
    <row r="53" spans="1:28" ht="12.75" customHeight="1" x14ac:dyDescent="0.2">
      <c r="A53" s="7"/>
      <c r="B53" s="114"/>
      <c r="C53" s="114"/>
      <c r="D53" s="114"/>
      <c r="E53" s="114"/>
      <c r="F53" s="114"/>
      <c r="G53" s="114"/>
      <c r="H53" s="114"/>
      <c r="I53" s="114"/>
      <c r="J53" s="29"/>
      <c r="K53" s="29"/>
      <c r="L53" s="29"/>
      <c r="M53" s="29"/>
      <c r="N53" s="29"/>
      <c r="O53" s="29"/>
      <c r="P53" s="29"/>
      <c r="Q53" s="76" t="s">
        <v>25</v>
      </c>
      <c r="R53" s="77"/>
      <c r="S53" s="77"/>
      <c r="T53" s="77"/>
      <c r="U53" s="77"/>
      <c r="V53" s="78"/>
      <c r="W53" s="29"/>
      <c r="X53" s="79" t="s">
        <v>27</v>
      </c>
      <c r="Y53" s="80"/>
      <c r="Z53" s="80"/>
      <c r="AA53" s="81"/>
      <c r="AB53" s="7"/>
    </row>
    <row r="54" spans="1:28" x14ac:dyDescent="0.2">
      <c r="A54" s="7"/>
      <c r="B54" s="113"/>
      <c r="C54" s="113"/>
      <c r="D54" s="113"/>
      <c r="E54" s="113"/>
      <c r="F54" s="113"/>
      <c r="G54" s="113"/>
      <c r="H54" s="113"/>
      <c r="I54" s="113"/>
      <c r="J54" s="29"/>
      <c r="K54" s="29"/>
      <c r="L54" s="29"/>
      <c r="M54" s="29"/>
      <c r="N54" s="29"/>
      <c r="O54" s="29"/>
      <c r="P54" s="29"/>
      <c r="Q54" s="105"/>
      <c r="R54" s="106"/>
      <c r="S54" s="106"/>
      <c r="T54" s="106"/>
      <c r="U54" s="106"/>
      <c r="V54" s="107"/>
      <c r="W54" s="29"/>
      <c r="X54" s="95"/>
      <c r="Y54" s="96"/>
      <c r="Z54" s="96"/>
      <c r="AA54" s="97"/>
      <c r="AB54" s="7"/>
    </row>
    <row r="55" spans="1:28" x14ac:dyDescent="0.2">
      <c r="A55" s="7"/>
      <c r="B55" s="27"/>
      <c r="C55" s="27"/>
      <c r="D55" s="27"/>
      <c r="E55" s="27"/>
      <c r="F55" s="30"/>
      <c r="G55" s="30"/>
      <c r="H55" s="30"/>
      <c r="I55" s="14"/>
      <c r="J55" s="14"/>
      <c r="K55" s="27"/>
      <c r="L55" s="14"/>
      <c r="M55" s="27"/>
      <c r="N55" s="27"/>
      <c r="O55" s="27"/>
      <c r="P55" s="27"/>
      <c r="Q55" s="108"/>
      <c r="R55" s="109"/>
      <c r="S55" s="109"/>
      <c r="T55" s="109"/>
      <c r="U55" s="109"/>
      <c r="V55" s="110"/>
      <c r="W55" s="31"/>
      <c r="X55" s="95"/>
      <c r="Y55" s="96"/>
      <c r="Z55" s="96"/>
      <c r="AA55" s="97"/>
      <c r="AB55" s="7"/>
    </row>
    <row r="56" spans="1:28" x14ac:dyDescent="0.2">
      <c r="A56" s="7"/>
      <c r="B56" s="76" t="s">
        <v>22</v>
      </c>
      <c r="C56" s="77"/>
      <c r="D56" s="78"/>
      <c r="E56" s="111" t="s">
        <v>23</v>
      </c>
      <c r="F56" s="112"/>
      <c r="G56" s="76" t="s">
        <v>24</v>
      </c>
      <c r="H56" s="77"/>
      <c r="I56" s="77"/>
      <c r="J56" s="77"/>
      <c r="K56" s="77"/>
      <c r="L56" s="77"/>
      <c r="M56" s="77"/>
      <c r="N56" s="77"/>
      <c r="O56" s="77"/>
      <c r="P56" s="78"/>
      <c r="Q56" s="79" t="s">
        <v>26</v>
      </c>
      <c r="R56" s="80"/>
      <c r="S56" s="80"/>
      <c r="T56" s="80"/>
      <c r="U56" s="80"/>
      <c r="V56" s="81"/>
      <c r="W56" s="31"/>
      <c r="X56" s="95"/>
      <c r="Y56" s="96"/>
      <c r="Z56" s="96"/>
      <c r="AA56" s="97"/>
      <c r="AB56" s="7"/>
    </row>
    <row r="57" spans="1:28" x14ac:dyDescent="0.2">
      <c r="A57" s="7"/>
      <c r="B57" s="82"/>
      <c r="C57" s="83"/>
      <c r="D57" s="84"/>
      <c r="E57" s="88"/>
      <c r="F57" s="89"/>
      <c r="G57" s="92"/>
      <c r="H57" s="93"/>
      <c r="I57" s="93"/>
      <c r="J57" s="93"/>
      <c r="K57" s="93"/>
      <c r="L57" s="93"/>
      <c r="M57" s="93"/>
      <c r="N57" s="93"/>
      <c r="O57" s="93"/>
      <c r="P57" s="94"/>
      <c r="Q57" s="95"/>
      <c r="R57" s="96"/>
      <c r="S57" s="96"/>
      <c r="T57" s="96"/>
      <c r="U57" s="96"/>
      <c r="V57" s="97"/>
      <c r="W57" s="31"/>
      <c r="X57" s="95"/>
      <c r="Y57" s="96"/>
      <c r="Z57" s="96"/>
      <c r="AA57" s="97"/>
      <c r="AB57" s="7"/>
    </row>
    <row r="58" spans="1:28" x14ac:dyDescent="0.2">
      <c r="A58" s="32"/>
      <c r="B58" s="85"/>
      <c r="C58" s="86"/>
      <c r="D58" s="87"/>
      <c r="E58" s="90"/>
      <c r="F58" s="91"/>
      <c r="G58" s="35"/>
      <c r="H58" s="36"/>
      <c r="I58" s="36"/>
      <c r="J58" s="36"/>
      <c r="K58" s="36"/>
      <c r="L58" s="36"/>
      <c r="M58" s="36"/>
      <c r="N58" s="36"/>
      <c r="O58" s="36"/>
      <c r="P58" s="37"/>
      <c r="Q58" s="98"/>
      <c r="R58" s="99"/>
      <c r="S58" s="99"/>
      <c r="T58" s="99"/>
      <c r="U58" s="99"/>
      <c r="V58" s="100"/>
      <c r="W58" s="31"/>
      <c r="X58" s="98"/>
      <c r="Y58" s="99"/>
      <c r="Z58" s="99"/>
      <c r="AA58" s="100"/>
      <c r="AB58" s="7"/>
    </row>
    <row r="59" spans="1:28" ht="7.5" customHeight="1" x14ac:dyDescent="0.2">
      <c r="A59" s="7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"/>
    </row>
  </sheetData>
  <sheetProtection algorithmName="SHA-512" hashValue="5cBkPx2GxjVsflf8FaI7gEjVO4sPGcM8UIysjxYHuLdZ4eh1Up/dA99UDV8xY69vGanSR8UL1BErDLfqhWHCHg==" saltValue="fcTgY+j3OYNYVtr1TLDS5Q==" spinCount="100000" sheet="1" selectLockedCells="1"/>
  <mergeCells count="254">
    <mergeCell ref="D1:F1"/>
    <mergeCell ref="V36:Y36"/>
    <mergeCell ref="V37:Y37"/>
    <mergeCell ref="V38:Y38"/>
    <mergeCell ref="V39:Y39"/>
    <mergeCell ref="V40:Y40"/>
    <mergeCell ref="V41:Y41"/>
    <mergeCell ref="V42:Y42"/>
    <mergeCell ref="V43:Y43"/>
    <mergeCell ref="P36:R36"/>
    <mergeCell ref="P37:R37"/>
    <mergeCell ref="P38:R38"/>
    <mergeCell ref="P39:R39"/>
    <mergeCell ref="P40:R40"/>
    <mergeCell ref="P41:R41"/>
    <mergeCell ref="P42:R42"/>
    <mergeCell ref="P43:R43"/>
    <mergeCell ref="U10:U11"/>
    <mergeCell ref="V10:Y11"/>
    <mergeCell ref="B2:T4"/>
    <mergeCell ref="U2:Z2"/>
    <mergeCell ref="U4:Z4"/>
    <mergeCell ref="H6:P6"/>
    <mergeCell ref="R6:T6"/>
    <mergeCell ref="I36:O36"/>
    <mergeCell ref="I37:O37"/>
    <mergeCell ref="I38:O38"/>
    <mergeCell ref="I39:O39"/>
    <mergeCell ref="I40:O40"/>
    <mergeCell ref="I41:O41"/>
    <mergeCell ref="I42:O42"/>
    <mergeCell ref="I43:O43"/>
    <mergeCell ref="D40:E40"/>
    <mergeCell ref="D41:E41"/>
    <mergeCell ref="D42:E42"/>
    <mergeCell ref="D43:E43"/>
    <mergeCell ref="F36:H36"/>
    <mergeCell ref="F37:H37"/>
    <mergeCell ref="F38:H38"/>
    <mergeCell ref="F39:H39"/>
    <mergeCell ref="F40:H40"/>
    <mergeCell ref="F41:H41"/>
    <mergeCell ref="F42:H42"/>
    <mergeCell ref="F43:H43"/>
    <mergeCell ref="B59:AA59"/>
    <mergeCell ref="G56:P56"/>
    <mergeCell ref="Q56:V56"/>
    <mergeCell ref="B57:D58"/>
    <mergeCell ref="E57:F58"/>
    <mergeCell ref="G57:P58"/>
    <mergeCell ref="Q57:V58"/>
    <mergeCell ref="V48:Y48"/>
    <mergeCell ref="B50:AA51"/>
    <mergeCell ref="Q53:V53"/>
    <mergeCell ref="X53:AA53"/>
    <mergeCell ref="Q54:V55"/>
    <mergeCell ref="X54:AA58"/>
    <mergeCell ref="B56:D56"/>
    <mergeCell ref="E56:F56"/>
    <mergeCell ref="B54:I54"/>
    <mergeCell ref="B53:I53"/>
    <mergeCell ref="I47:O47"/>
    <mergeCell ref="P47:R47"/>
    <mergeCell ref="V47:Y47"/>
    <mergeCell ref="B45:C45"/>
    <mergeCell ref="D45:E45"/>
    <mergeCell ref="F45:H45"/>
    <mergeCell ref="I45:O45"/>
    <mergeCell ref="P45:R45"/>
    <mergeCell ref="V45:Y45"/>
    <mergeCell ref="I46:O46"/>
    <mergeCell ref="B46:C46"/>
    <mergeCell ref="D46:E46"/>
    <mergeCell ref="F46:H46"/>
    <mergeCell ref="P46:R46"/>
    <mergeCell ref="V46:Y46"/>
    <mergeCell ref="B47:C47"/>
    <mergeCell ref="D47:E47"/>
    <mergeCell ref="F47:H47"/>
    <mergeCell ref="B44:C44"/>
    <mergeCell ref="D44:E44"/>
    <mergeCell ref="F44:H44"/>
    <mergeCell ref="I44:O44"/>
    <mergeCell ref="P44:R44"/>
    <mergeCell ref="V44:Y44"/>
    <mergeCell ref="B35:C35"/>
    <mergeCell ref="D35:E35"/>
    <mergeCell ref="F35:H35"/>
    <mergeCell ref="I35:O35"/>
    <mergeCell ref="P35:R35"/>
    <mergeCell ref="V35:Y35"/>
    <mergeCell ref="B36:C36"/>
    <mergeCell ref="B37:C37"/>
    <mergeCell ref="B38:C38"/>
    <mergeCell ref="B39:C39"/>
    <mergeCell ref="B40:C40"/>
    <mergeCell ref="B41:C41"/>
    <mergeCell ref="B42:C42"/>
    <mergeCell ref="B43:C43"/>
    <mergeCell ref="D36:E36"/>
    <mergeCell ref="D37:E37"/>
    <mergeCell ref="D38:E38"/>
    <mergeCell ref="D39:E39"/>
    <mergeCell ref="B34:C34"/>
    <mergeCell ref="D34:E34"/>
    <mergeCell ref="F34:H34"/>
    <mergeCell ref="I34:O34"/>
    <mergeCell ref="P34:R34"/>
    <mergeCell ref="V34:Y34"/>
    <mergeCell ref="B33:C33"/>
    <mergeCell ref="D33:E33"/>
    <mergeCell ref="F33:H33"/>
    <mergeCell ref="I33:O33"/>
    <mergeCell ref="P33:R33"/>
    <mergeCell ref="V33:Y33"/>
    <mergeCell ref="B32:C32"/>
    <mergeCell ref="D32:E32"/>
    <mergeCell ref="F32:H32"/>
    <mergeCell ref="I32:O32"/>
    <mergeCell ref="P32:R32"/>
    <mergeCell ref="V32:Y32"/>
    <mergeCell ref="B31:C31"/>
    <mergeCell ref="D31:E31"/>
    <mergeCell ref="F31:H31"/>
    <mergeCell ref="I31:O31"/>
    <mergeCell ref="P31:R31"/>
    <mergeCell ref="V31:Y31"/>
    <mergeCell ref="B30:C30"/>
    <mergeCell ref="D30:E30"/>
    <mergeCell ref="F30:H30"/>
    <mergeCell ref="I30:O30"/>
    <mergeCell ref="P30:R30"/>
    <mergeCell ref="V30:Y30"/>
    <mergeCell ref="B29:C29"/>
    <mergeCell ref="D29:E29"/>
    <mergeCell ref="F29:H29"/>
    <mergeCell ref="I29:O29"/>
    <mergeCell ref="P29:R29"/>
    <mergeCell ref="V29:Y29"/>
    <mergeCell ref="B28:C28"/>
    <mergeCell ref="D28:E28"/>
    <mergeCell ref="F28:H28"/>
    <mergeCell ref="I28:O28"/>
    <mergeCell ref="P28:R28"/>
    <mergeCell ref="V28:Y28"/>
    <mergeCell ref="B27:C27"/>
    <mergeCell ref="D27:E27"/>
    <mergeCell ref="F27:H27"/>
    <mergeCell ref="I27:O27"/>
    <mergeCell ref="P27:R27"/>
    <mergeCell ref="V27:Y27"/>
    <mergeCell ref="B26:C26"/>
    <mergeCell ref="D26:E26"/>
    <mergeCell ref="F26:H26"/>
    <mergeCell ref="I26:O26"/>
    <mergeCell ref="P26:R26"/>
    <mergeCell ref="V26:Y26"/>
    <mergeCell ref="B25:C25"/>
    <mergeCell ref="D25:E25"/>
    <mergeCell ref="F25:H25"/>
    <mergeCell ref="I25:O25"/>
    <mergeCell ref="P25:R25"/>
    <mergeCell ref="V25:Y25"/>
    <mergeCell ref="B24:C24"/>
    <mergeCell ref="D24:E24"/>
    <mergeCell ref="F24:H24"/>
    <mergeCell ref="I24:O24"/>
    <mergeCell ref="P24:R24"/>
    <mergeCell ref="V24:Y24"/>
    <mergeCell ref="B23:C23"/>
    <mergeCell ref="D23:E23"/>
    <mergeCell ref="F23:H23"/>
    <mergeCell ref="I23:O23"/>
    <mergeCell ref="P23:R23"/>
    <mergeCell ref="V23:Y23"/>
    <mergeCell ref="B22:C22"/>
    <mergeCell ref="D22:E22"/>
    <mergeCell ref="F22:H22"/>
    <mergeCell ref="I22:O22"/>
    <mergeCell ref="P22:R22"/>
    <mergeCell ref="V22:Y22"/>
    <mergeCell ref="B21:C21"/>
    <mergeCell ref="D21:E21"/>
    <mergeCell ref="F21:H21"/>
    <mergeCell ref="I21:O21"/>
    <mergeCell ref="P21:R21"/>
    <mergeCell ref="V21:Y21"/>
    <mergeCell ref="B20:C20"/>
    <mergeCell ref="D20:E20"/>
    <mergeCell ref="F20:H20"/>
    <mergeCell ref="I20:O20"/>
    <mergeCell ref="P20:R20"/>
    <mergeCell ref="V20:Y20"/>
    <mergeCell ref="B19:C19"/>
    <mergeCell ref="D19:E19"/>
    <mergeCell ref="F19:H19"/>
    <mergeCell ref="I19:O19"/>
    <mergeCell ref="P19:R19"/>
    <mergeCell ref="V19:Y19"/>
    <mergeCell ref="B18:C18"/>
    <mergeCell ref="D18:E18"/>
    <mergeCell ref="F18:H18"/>
    <mergeCell ref="I18:O18"/>
    <mergeCell ref="P18:R18"/>
    <mergeCell ref="V18:Y18"/>
    <mergeCell ref="B17:C17"/>
    <mergeCell ref="D17:E17"/>
    <mergeCell ref="F17:H17"/>
    <mergeCell ref="I17:O17"/>
    <mergeCell ref="P17:R17"/>
    <mergeCell ref="V17:Y17"/>
    <mergeCell ref="B16:C16"/>
    <mergeCell ref="D16:E16"/>
    <mergeCell ref="F16:H16"/>
    <mergeCell ref="I16:O16"/>
    <mergeCell ref="P16:R16"/>
    <mergeCell ref="V16:Y16"/>
    <mergeCell ref="B15:C15"/>
    <mergeCell ref="D15:E15"/>
    <mergeCell ref="F15:H15"/>
    <mergeCell ref="I15:O15"/>
    <mergeCell ref="P15:R15"/>
    <mergeCell ref="V15:Y15"/>
    <mergeCell ref="B14:C14"/>
    <mergeCell ref="D14:E14"/>
    <mergeCell ref="F14:H14"/>
    <mergeCell ref="I14:O14"/>
    <mergeCell ref="P14:R14"/>
    <mergeCell ref="V14:Y14"/>
    <mergeCell ref="B13:C13"/>
    <mergeCell ref="D13:E13"/>
    <mergeCell ref="F13:H13"/>
    <mergeCell ref="I13:O13"/>
    <mergeCell ref="P13:R13"/>
    <mergeCell ref="V13:Y13"/>
    <mergeCell ref="B7:F7"/>
    <mergeCell ref="H7:P7"/>
    <mergeCell ref="R7:T7"/>
    <mergeCell ref="V7:Y7"/>
    <mergeCell ref="B6:F6"/>
    <mergeCell ref="V6:Y6"/>
    <mergeCell ref="AA10:AA11"/>
    <mergeCell ref="B12:C12"/>
    <mergeCell ref="D12:E12"/>
    <mergeCell ref="F12:H12"/>
    <mergeCell ref="I12:O12"/>
    <mergeCell ref="P12:R12"/>
    <mergeCell ref="V12:Y12"/>
    <mergeCell ref="B10:C11"/>
    <mergeCell ref="D10:E11"/>
    <mergeCell ref="F10:H11"/>
    <mergeCell ref="I10:O11"/>
    <mergeCell ref="P10:R11"/>
    <mergeCell ref="S10:T10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yberte ze seznamu.">
          <x14:formula1>
            <xm:f>List2!$B$2:$B$4</xm:f>
          </x14:formula1>
          <xm:sqref>I13:O47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E6" sqref="E6"/>
    </sheetView>
  </sheetViews>
  <sheetFormatPr defaultRowHeight="15" x14ac:dyDescent="0.25"/>
  <cols>
    <col min="2" max="2" width="23.28515625" customWidth="1"/>
  </cols>
  <sheetData>
    <row r="2" spans="2:3" x14ac:dyDescent="0.25">
      <c r="B2" s="5" t="s">
        <v>19</v>
      </c>
      <c r="C2" s="6">
        <v>120</v>
      </c>
    </row>
    <row r="3" spans="2:3" x14ac:dyDescent="0.25">
      <c r="B3" s="5" t="s">
        <v>20</v>
      </c>
      <c r="C3" s="6">
        <v>0.5</v>
      </c>
    </row>
    <row r="4" spans="2:3" x14ac:dyDescent="0.25">
      <c r="B4" s="5" t="s">
        <v>21</v>
      </c>
      <c r="C4" s="6">
        <v>40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DF8F64-297F-4EED-8822-1D125B1347AA}"/>
</file>

<file path=customXml/itemProps2.xml><?xml version="1.0" encoding="utf-8"?>
<ds:datastoreItem xmlns:ds="http://schemas.openxmlformats.org/officeDocument/2006/customXml" ds:itemID="{58B85DEF-F34E-4AC8-8994-6F2EF55E0276}"/>
</file>

<file path=customXml/itemProps3.xml><?xml version="1.0" encoding="utf-8"?>
<ds:datastoreItem xmlns:ds="http://schemas.openxmlformats.org/officeDocument/2006/customXml" ds:itemID="{01E11C6F-18DC-41EF-A4E2-A106EAEEF6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Vinopalová Pavla</dc:creator>
  <cp:keywords/>
  <dc:description/>
  <cp:lastModifiedBy>Zettlová Stanislava</cp:lastModifiedBy>
  <cp:lastPrinted>2018-10-05T09:12:13Z</cp:lastPrinted>
  <dcterms:created xsi:type="dcterms:W3CDTF">2018-10-05T05:50:33Z</dcterms:created>
  <dcterms:modified xsi:type="dcterms:W3CDTF">2022-03-03T07:43:36Z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1881200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5" name="TaxCatchAll">
    <vt:lpwstr/>
  </property>
  <property fmtid="{D5CDD505-2E9C-101B-9397-08002B2CF9AE}" pid="26" name="Wiki Page Categories">
    <vt:lpwstr/>
  </property>
  <property fmtid="{D5CDD505-2E9C-101B-9397-08002B2CF9AE}" pid="27" name="TemplateUrl">
    <vt:lpwstr/>
  </property>
  <property fmtid="{D5CDD505-2E9C-101B-9397-08002B2CF9AE}" pid="28" name="Audience">
    <vt:lpwstr/>
  </property>
</Properties>
</file>