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duben\191_rada_prilohy_240422\"/>
    </mc:Choice>
  </mc:AlternateContent>
  <bookViews>
    <workbookView xWindow="-120" yWindow="-120" windowWidth="29040" windowHeight="15840" tabRatio="759"/>
  </bookViews>
  <sheets>
    <sheet name="Sestava_207_RKK_anonym" sheetId="2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svatky">#REF!</definedName>
    <definedName name="tricet">#REF!</definedName>
    <definedName name="tricetjedna">#REF!</definedName>
    <definedName name="Z_AA4999B8_AC94_4DF9_ABAE_67F126F822D7_.wvu.Cols" localSheetId="0" hidden="1">Sestava_207_RKK_anonym!$I:$K,Sestava_207_RKK_anonym!$M:$O</definedName>
  </definedNames>
  <calcPr calcId="162913"/>
  <customWorkbookViews>
    <customWorkbookView name="Lapešová Jitka – osobní zobrazení" guid="{AA4999B8-AC94-4DF9-ABAE-67F126F822D7}" mergeInterval="0" personalView="1" maximized="1" xWindow="-8" yWindow="-8" windowWidth="1936" windowHeight="1056" tabRatio="759" activeSheetId="10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2" l="1"/>
  <c r="I33" i="2"/>
  <c r="J33" i="2"/>
  <c r="K33" i="2"/>
  <c r="L33" i="2"/>
  <c r="M33" i="2"/>
  <c r="N33" i="2"/>
  <c r="O33" i="2"/>
  <c r="P33" i="2"/>
  <c r="Q33" i="2"/>
  <c r="G33" i="2"/>
</calcChain>
</file>

<file path=xl/sharedStrings.xml><?xml version="1.0" encoding="utf-8"?>
<sst xmlns="http://schemas.openxmlformats.org/spreadsheetml/2006/main" count="128" uniqueCount="97">
  <si>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</si>
  <si>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</si>
  <si>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</si>
  <si>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</si>
  <si>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</si>
  <si>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</si>
  <si>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</si>
  <si>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</si>
  <si>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</si>
  <si>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</si>
  <si>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</si>
  <si>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</si>
  <si>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</si>
  <si>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</si>
  <si>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</si>
  <si>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</si>
  <si>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Poznámka: Schválení nulové částky dotace znamená neposkytnutí dotace.</t>
  </si>
  <si>
    <t>Požadované prostředky (Kč)</t>
  </si>
  <si>
    <t>Příloha 1 - ANONYMIZOVANÁ</t>
  </si>
  <si>
    <t>Alokovaná částka (Kč):</t>
  </si>
  <si>
    <t>Celkem</t>
  </si>
  <si>
    <t>Oblastní spolek Českého červeného kříže Karlovy Vary</t>
  </si>
  <si>
    <t>Prima Vizus, o.p.s.</t>
  </si>
  <si>
    <t>BAMBINI, z.s.</t>
  </si>
  <si>
    <t>Světlo Kadaň z.s.</t>
  </si>
  <si>
    <t>DiaKar, z. ú.</t>
  </si>
  <si>
    <t>Karlovarská krajská nemocnice a.s.</t>
  </si>
  <si>
    <t>DTO CZ, s.r.o.</t>
  </si>
  <si>
    <t>Komunitní centrum Chebsko z.s.</t>
  </si>
  <si>
    <t>CENTRUM LÉČEBNÉ REHABILITACE s.r.o.</t>
  </si>
  <si>
    <t>Karlovy Vary</t>
  </si>
  <si>
    <t>26379805</t>
  </si>
  <si>
    <t>KUKVX00B8HSO</t>
  </si>
  <si>
    <t>Kurz Akrální koaktivační terapie - rozšíření kvalifikace fyzioterapeuta</t>
  </si>
  <si>
    <t>KUKVX00B9C11</t>
  </si>
  <si>
    <t>Cheb</t>
  </si>
  <si>
    <t>00669733</t>
  </si>
  <si>
    <t>KUKVX00B95O7</t>
  </si>
  <si>
    <t>Prevence Hravě a zdravě</t>
  </si>
  <si>
    <t>KUKVX00B9CF3</t>
  </si>
  <si>
    <t>Kurz Handling jako terapie pro fyzioterapeuty a lékaře</t>
  </si>
  <si>
    <t>00425966</t>
  </si>
  <si>
    <t>KUKVX00B7SAE</t>
  </si>
  <si>
    <t>První pomoc: Nejen dovednost, ale povinnost každého!</t>
  </si>
  <si>
    <t>26662051</t>
  </si>
  <si>
    <t>KUKVX00B9FRU</t>
  </si>
  <si>
    <t>Pravidelná rehabilitační činnost zdravotně postižených dětí za pomocí koně</t>
  </si>
  <si>
    <t>07652305</t>
  </si>
  <si>
    <t>KUKVX00B9HIP</t>
  </si>
  <si>
    <t>Den zdraví a bezpečí Mariánské Lázně</t>
  </si>
  <si>
    <t>KUKVX00B9RPS</t>
  </si>
  <si>
    <t>JSME 155</t>
  </si>
  <si>
    <t>Kadaň</t>
  </si>
  <si>
    <t>65650701</t>
  </si>
  <si>
    <t>KUKVX00B9ESW</t>
  </si>
  <si>
    <t>Světlem k prevenci 2024</t>
  </si>
  <si>
    <t>Ostrava</t>
  </si>
  <si>
    <t>47666439</t>
  </si>
  <si>
    <t>KUKVX00B9COU</t>
  </si>
  <si>
    <t>Gerontologické dny severozápad 2024</t>
  </si>
  <si>
    <t>04226500</t>
  </si>
  <si>
    <t>KUKVX00BA4DK</t>
  </si>
  <si>
    <t>Obezita není kalamita</t>
  </si>
  <si>
    <t>KUKVX00BA4CP</t>
  </si>
  <si>
    <t>12 minut pro zdraví</t>
  </si>
  <si>
    <t>KUKVX00BA4BU</t>
  </si>
  <si>
    <t>Barometr zdraví 2024</t>
  </si>
  <si>
    <t>26365804</t>
  </si>
  <si>
    <t>KUKVX00B9YGO</t>
  </si>
  <si>
    <t>IX. ročník celorepublikové Konference IZS 2024</t>
  </si>
  <si>
    <t>KUKVX00BAHVJ</t>
  </si>
  <si>
    <t>IV. ročník multioborového sympozia "Bolesti hlavy"</t>
  </si>
  <si>
    <t>Toužim</t>
  </si>
  <si>
    <t>70951713</t>
  </si>
  <si>
    <t>KUKVX00BAIEP</t>
  </si>
  <si>
    <t>Prevence proti civilizačním chorobám</t>
  </si>
  <si>
    <t>29113971</t>
  </si>
  <si>
    <t>KUKVX00BABMY</t>
  </si>
  <si>
    <t>Preventivní vyšetření zraku dětí v Karlovarském kraji v roce 2024 "Koukají na nás správně?"</t>
  </si>
  <si>
    <t>Bejače z. s.</t>
  </si>
  <si>
    <t>Aš</t>
  </si>
  <si>
    <t>KUKVX00BAP6G</t>
  </si>
  <si>
    <t>Den prevence</t>
  </si>
  <si>
    <t>Krajková</t>
  </si>
  <si>
    <t>KUKVX00BAPCM</t>
  </si>
  <si>
    <t>Zdravotnická osvěta - unikátní programy se zaměřením na boj proti kouření a na zdravý životní styl</t>
  </si>
  <si>
    <t>KUKVX00BAOBY</t>
  </si>
  <si>
    <t>Máma ve varu</t>
  </si>
  <si>
    <t>KUKVX00BAQGV</t>
  </si>
  <si>
    <t>U Mámy ve varu - Pořízení vybavení a marketing (bezpečný a zdravý sport)</t>
  </si>
  <si>
    <t>Střední zdravotnická škola a vyšší odborná škola Cheb, příspěvková org.</t>
  </si>
  <si>
    <t>Svaz postižených civilizačními chorobami v ČR, z.s., z.o. Toužim</t>
  </si>
  <si>
    <t>Společně ke zdraví z.s.</t>
  </si>
  <si>
    <t>Kurz Handling jako terapie pro fyzioterapeuty a lékaře 22. - 23.2.2024 - Natália Tavačová</t>
  </si>
  <si>
    <t>Program na podporu zdravotnické osvěty, výchovy a zmírňování následků onemocnění</t>
  </si>
  <si>
    <t>Programu na podporu zdravotnické osvěty, výchovy a zmírňování následků ozemocnění</t>
  </si>
  <si>
    <t xml:space="preserve">z alokované částky 900 000 Kč je vyčleněna částka 29 130 Kč pro žádost o dar KHS,  jelikož nemůže být jako organizační složka státu příjemcem dotace v dotačním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</si>
</sst>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Kč&quot;;\-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4" fontId="5" fillId="0" borderId="1" xfId="0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top" wrapText="1"/>
    </xf>
    <xf numFmtId="1" fontId="0" fillId="0" borderId="1" xfId="0" applyNumberFormat="1" applyBorder="1" applyAlignment="1">
      <alignment horizontal="left"/>
    </xf>
    <xf numFmtId="0" fontId="6" fillId="0" borderId="0" xfId="0" applyFont="1"/>
    <xf numFmtId="49" fontId="0" fillId="0" borderId="0" xfId="0" applyNumberFormat="1"/>
    <xf numFmtId="4" fontId="4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wrapText="1"/>
    </xf>
    <xf numFmtId="1" fontId="0" fillId="0" borderId="0" xfId="0" applyNumberFormat="1" applyAlignment="1">
      <alignment horizontal="left"/>
    </xf>
    <xf numFmtId="49" fontId="5" fillId="0" borderId="0" xfId="0" applyNumberFormat="1" applyFont="1" applyAlignment="1">
      <alignment vertical="top" wrapText="1"/>
    </xf>
    <xf numFmtId="4" fontId="5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horizontal="right" vertical="center"/>
    </xf>
    <xf numFmtId="0" fontId="1" fillId="0" borderId="0" xfId="0" applyFont="1"/>
    <xf numFmtId="49" fontId="0" fillId="0" borderId="5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9" xfId="0" applyNumberForma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/>
    </xf>
    <xf numFmtId="49" fontId="0" fillId="0" borderId="9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/>
    </xf>
    <xf numFmtId="7" fontId="0" fillId="0" borderId="6" xfId="0" applyNumberFormat="1" applyFill="1" applyBorder="1" applyAlignment="1">
      <alignment horizontal="center" vertical="center"/>
    </xf>
    <xf numFmtId="4" fontId="0" fillId="0" borderId="6" xfId="0" applyNumberForma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vertical="center" wrapText="1"/>
    </xf>
    <xf numFmtId="0" fontId="0" fillId="0" borderId="0" xfId="0" applyFont="1"/>
    <xf numFmtId="0" fontId="0" fillId="0" borderId="0" xfId="0" applyFont="1" applyAlignment="1"/>
    <xf numFmtId="4" fontId="8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00FF"/>
      <color rgb="FFFF6699"/>
      <color rgb="FFA3C2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S44"/>
  <sheetViews>
    <sheetView tabSelected="1" topLeftCell="A16" zoomScaleNormal="100" workbookViewId="0">
      <selection activeCell="S28" sqref="S28"/>
    </sheetView>
  </sheetViews>
  <sheetFormatPr defaultColWidth="9.140625" defaultRowHeight="15" x14ac:dyDescent="0.25"/>
  <cols>
    <col min="1" max="1" width="14.7109375" customWidth="1"/>
    <col min="2" max="2" width="9.7109375" customWidth="1"/>
    <col min="3" max="3" width="20.28515625" customWidth="1"/>
    <col min="4" max="4" width="9.7109375" customWidth="1"/>
    <col min="5" max="5" width="15.7109375" customWidth="1"/>
    <col min="6" max="6" width="25.71093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7" width="12.7109375" customWidth="1"/>
  </cols>
  <sheetData>
    <row r="1" spans="1:18" s="13" customFormat="1" x14ac:dyDescent="0.25">
      <c r="A1" s="13">
        <v>0</v>
      </c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>
        <v>7</v>
      </c>
      <c r="I1" s="13">
        <v>8</v>
      </c>
      <c r="J1" s="13">
        <v>9</v>
      </c>
      <c r="K1" s="13">
        <v>10</v>
      </c>
      <c r="L1" s="13">
        <v>11</v>
      </c>
      <c r="M1" s="13">
        <v>12</v>
      </c>
      <c r="N1" s="13">
        <v>13</v>
      </c>
      <c r="O1" s="13">
        <v>14</v>
      </c>
      <c r="P1" s="13">
        <v>15</v>
      </c>
      <c r="Q1" s="13">
        <v>16</v>
      </c>
    </row>
    <row r="2" spans="1:18" x14ac:dyDescent="0.25">
      <c r="A2" s="1" t="s">
        <v>18</v>
      </c>
    </row>
    <row r="3" spans="1:18" x14ac:dyDescent="0.25">
      <c r="A3" s="1" t="s">
        <v>2</v>
      </c>
      <c r="B3" s="1"/>
      <c r="C3" s="24" t="s">
        <v>94</v>
      </c>
      <c r="D3" s="41"/>
      <c r="E3" s="41"/>
      <c r="F3" s="41"/>
      <c r="G3" s="41"/>
    </row>
    <row r="4" spans="1:18" x14ac:dyDescent="0.25">
      <c r="A4" s="51" t="s">
        <v>19</v>
      </c>
      <c r="B4" s="52"/>
      <c r="C4" s="2">
        <v>900000</v>
      </c>
    </row>
    <row r="5" spans="1:18" x14ac:dyDescent="0.25">
      <c r="A5" s="1"/>
      <c r="B5" s="1"/>
      <c r="C5" s="3"/>
    </row>
    <row r="6" spans="1:18" x14ac:dyDescent="0.25">
      <c r="A6" s="53" t="s">
        <v>3</v>
      </c>
      <c r="B6" s="53" t="s">
        <v>4</v>
      </c>
      <c r="C6" s="49" t="s">
        <v>5</v>
      </c>
      <c r="D6" s="49" t="s">
        <v>1</v>
      </c>
      <c r="E6" s="49" t="s">
        <v>6</v>
      </c>
      <c r="F6" s="47" t="s">
        <v>0</v>
      </c>
      <c r="G6" s="47" t="s">
        <v>17</v>
      </c>
      <c r="H6" s="49" t="s">
        <v>7</v>
      </c>
      <c r="I6" s="55" t="s">
        <v>8</v>
      </c>
      <c r="J6" s="56"/>
      <c r="K6" s="57"/>
      <c r="L6" s="49" t="s">
        <v>9</v>
      </c>
      <c r="M6" s="55" t="s">
        <v>10</v>
      </c>
      <c r="N6" s="56"/>
      <c r="O6" s="57"/>
      <c r="P6" s="49" t="s">
        <v>11</v>
      </c>
      <c r="Q6" s="49" t="s">
        <v>12</v>
      </c>
    </row>
    <row r="7" spans="1:18" ht="47.25" customHeight="1" x14ac:dyDescent="0.25">
      <c r="A7" s="54"/>
      <c r="B7" s="54"/>
      <c r="C7" s="50"/>
      <c r="D7" s="50"/>
      <c r="E7" s="50"/>
      <c r="F7" s="48"/>
      <c r="G7" s="48"/>
      <c r="H7" s="50"/>
      <c r="I7" s="4" t="s">
        <v>13</v>
      </c>
      <c r="J7" s="4" t="s">
        <v>14</v>
      </c>
      <c r="K7" s="4" t="s">
        <v>15</v>
      </c>
      <c r="L7" s="50"/>
      <c r="M7" s="4" t="s">
        <v>13</v>
      </c>
      <c r="N7" s="4" t="s">
        <v>14</v>
      </c>
      <c r="O7" s="4" t="s">
        <v>15</v>
      </c>
      <c r="P7" s="50"/>
      <c r="Q7" s="50"/>
    </row>
    <row r="8" spans="1:18" s="6" customFormat="1" ht="47.25" customHeight="1" x14ac:dyDescent="0.25">
      <c r="A8" s="25" t="s">
        <v>32</v>
      </c>
      <c r="B8" s="26">
        <v>1</v>
      </c>
      <c r="C8" s="27" t="s">
        <v>29</v>
      </c>
      <c r="D8" s="25" t="s">
        <v>31</v>
      </c>
      <c r="E8" s="25" t="s">
        <v>30</v>
      </c>
      <c r="F8" s="28" t="s">
        <v>33</v>
      </c>
      <c r="G8" s="38">
        <v>50000</v>
      </c>
      <c r="H8" s="40"/>
      <c r="I8" s="40"/>
      <c r="J8" s="40"/>
      <c r="K8" s="40"/>
      <c r="L8" s="38">
        <v>0</v>
      </c>
      <c r="M8" s="15"/>
      <c r="N8" s="15"/>
      <c r="O8" s="15"/>
      <c r="P8" s="38">
        <v>0</v>
      </c>
      <c r="Q8" s="15"/>
      <c r="R8" s="42"/>
    </row>
    <row r="9" spans="1:18" s="6" customFormat="1" ht="63" customHeight="1" x14ac:dyDescent="0.25">
      <c r="A9" s="29" t="s">
        <v>34</v>
      </c>
      <c r="B9" s="26">
        <v>2</v>
      </c>
      <c r="C9" s="30" t="s">
        <v>29</v>
      </c>
      <c r="D9" s="29" t="s">
        <v>31</v>
      </c>
      <c r="E9" s="29" t="s">
        <v>30</v>
      </c>
      <c r="F9" s="31" t="s">
        <v>93</v>
      </c>
      <c r="G9" s="38">
        <v>12000</v>
      </c>
      <c r="H9" s="40"/>
      <c r="I9" s="40"/>
      <c r="J9" s="40"/>
      <c r="K9" s="40"/>
      <c r="L9" s="38">
        <v>0</v>
      </c>
      <c r="M9" s="15"/>
      <c r="N9" s="15"/>
      <c r="O9" s="15"/>
      <c r="P9" s="38">
        <v>0</v>
      </c>
      <c r="Q9" s="15"/>
      <c r="R9" s="42"/>
    </row>
    <row r="10" spans="1:18" s="6" customFormat="1" ht="63.75" customHeight="1" x14ac:dyDescent="0.25">
      <c r="A10" s="29" t="s">
        <v>37</v>
      </c>
      <c r="B10" s="26">
        <v>3</v>
      </c>
      <c r="C10" s="30" t="s">
        <v>90</v>
      </c>
      <c r="D10" s="29" t="s">
        <v>36</v>
      </c>
      <c r="E10" s="29" t="s">
        <v>35</v>
      </c>
      <c r="F10" s="32" t="s">
        <v>38</v>
      </c>
      <c r="G10" s="38">
        <v>197298</v>
      </c>
      <c r="H10" s="40"/>
      <c r="I10" s="40"/>
      <c r="J10" s="40"/>
      <c r="K10" s="40"/>
      <c r="L10" s="38">
        <v>100000</v>
      </c>
      <c r="M10" s="15"/>
      <c r="N10" s="15"/>
      <c r="O10" s="15"/>
      <c r="P10" s="38">
        <v>100000</v>
      </c>
      <c r="Q10" s="15"/>
    </row>
    <row r="11" spans="1:18" s="6" customFormat="1" ht="48" customHeight="1" x14ac:dyDescent="0.25">
      <c r="A11" s="29" t="s">
        <v>39</v>
      </c>
      <c r="B11" s="26">
        <v>4</v>
      </c>
      <c r="C11" s="30" t="s">
        <v>29</v>
      </c>
      <c r="D11" s="29" t="s">
        <v>31</v>
      </c>
      <c r="E11" s="29" t="s">
        <v>30</v>
      </c>
      <c r="F11" s="31" t="s">
        <v>40</v>
      </c>
      <c r="G11" s="38">
        <v>12000</v>
      </c>
      <c r="H11" s="40"/>
      <c r="I11" s="40"/>
      <c r="J11" s="40"/>
      <c r="K11" s="40"/>
      <c r="L11" s="38">
        <v>0</v>
      </c>
      <c r="M11" s="15"/>
      <c r="N11" s="15"/>
      <c r="O11" s="15"/>
      <c r="P11" s="38">
        <v>0</v>
      </c>
      <c r="Q11" s="15"/>
      <c r="R11" s="42"/>
    </row>
    <row r="12" spans="1:18" s="6" customFormat="1" ht="45" customHeight="1" x14ac:dyDescent="0.25">
      <c r="A12" s="29" t="s">
        <v>42</v>
      </c>
      <c r="B12" s="26">
        <v>5</v>
      </c>
      <c r="C12" s="30" t="s">
        <v>21</v>
      </c>
      <c r="D12" s="29" t="s">
        <v>41</v>
      </c>
      <c r="E12" s="29" t="s">
        <v>30</v>
      </c>
      <c r="F12" s="31" t="s">
        <v>43</v>
      </c>
      <c r="G12" s="38">
        <v>190000</v>
      </c>
      <c r="H12" s="40"/>
      <c r="I12" s="40"/>
      <c r="J12" s="40"/>
      <c r="K12" s="40"/>
      <c r="L12" s="38">
        <v>130000</v>
      </c>
      <c r="M12" s="15"/>
      <c r="N12" s="15"/>
      <c r="O12" s="15"/>
      <c r="P12" s="38">
        <v>130000</v>
      </c>
      <c r="Q12" s="15"/>
      <c r="R12" s="42"/>
    </row>
    <row r="13" spans="1:18" s="6" customFormat="1" ht="62.25" customHeight="1" x14ac:dyDescent="0.25">
      <c r="A13" s="29" t="s">
        <v>45</v>
      </c>
      <c r="B13" s="26">
        <v>6</v>
      </c>
      <c r="C13" s="33" t="s">
        <v>23</v>
      </c>
      <c r="D13" s="29" t="s">
        <v>44</v>
      </c>
      <c r="E13" s="29" t="s">
        <v>30</v>
      </c>
      <c r="F13" s="31" t="s">
        <v>46</v>
      </c>
      <c r="G13" s="38">
        <v>50000</v>
      </c>
      <c r="H13" s="40"/>
      <c r="I13" s="40"/>
      <c r="J13" s="40"/>
      <c r="K13" s="40"/>
      <c r="L13" s="38">
        <v>40000</v>
      </c>
      <c r="M13" s="15"/>
      <c r="N13" s="15"/>
      <c r="O13" s="15"/>
      <c r="P13" s="38">
        <v>40000</v>
      </c>
      <c r="Q13" s="15"/>
      <c r="R13" s="42"/>
    </row>
    <row r="14" spans="1:18" s="6" customFormat="1" ht="30.75" customHeight="1" x14ac:dyDescent="0.25">
      <c r="A14" s="29" t="s">
        <v>48</v>
      </c>
      <c r="B14" s="26">
        <v>7</v>
      </c>
      <c r="C14" s="30" t="s">
        <v>28</v>
      </c>
      <c r="D14" s="29" t="s">
        <v>47</v>
      </c>
      <c r="E14" s="29" t="s">
        <v>35</v>
      </c>
      <c r="F14" s="31" t="s">
        <v>49</v>
      </c>
      <c r="G14" s="39">
        <v>150000</v>
      </c>
      <c r="H14" s="40"/>
      <c r="I14" s="40"/>
      <c r="J14" s="40"/>
      <c r="K14" s="40"/>
      <c r="L14" s="39">
        <v>100000</v>
      </c>
      <c r="M14" s="15"/>
      <c r="N14" s="15"/>
      <c r="O14" s="15"/>
      <c r="P14" s="39">
        <v>100000</v>
      </c>
      <c r="Q14" s="15"/>
    </row>
    <row r="15" spans="1:18" s="6" customFormat="1" ht="30.75" customHeight="1" x14ac:dyDescent="0.25">
      <c r="A15" s="29" t="s">
        <v>50</v>
      </c>
      <c r="B15" s="26">
        <v>8</v>
      </c>
      <c r="C15" s="30" t="s">
        <v>28</v>
      </c>
      <c r="D15" s="29" t="s">
        <v>47</v>
      </c>
      <c r="E15" s="29" t="s">
        <v>35</v>
      </c>
      <c r="F15" s="32" t="s">
        <v>51</v>
      </c>
      <c r="G15" s="39">
        <v>45000</v>
      </c>
      <c r="H15" s="40"/>
      <c r="I15" s="40"/>
      <c r="J15" s="40"/>
      <c r="K15" s="40"/>
      <c r="L15" s="39">
        <v>40000</v>
      </c>
      <c r="M15" s="15"/>
      <c r="N15" s="15"/>
      <c r="O15" s="15"/>
      <c r="P15" s="39">
        <v>40000</v>
      </c>
      <c r="Q15" s="15"/>
    </row>
    <row r="16" spans="1:18" s="6" customFormat="1" ht="15" customHeight="1" x14ac:dyDescent="0.25">
      <c r="A16" s="29" t="s">
        <v>54</v>
      </c>
      <c r="B16" s="26">
        <v>9</v>
      </c>
      <c r="C16" s="33" t="s">
        <v>24</v>
      </c>
      <c r="D16" s="29" t="s">
        <v>53</v>
      </c>
      <c r="E16" s="29" t="s">
        <v>52</v>
      </c>
      <c r="F16" s="32" t="s">
        <v>55</v>
      </c>
      <c r="G16" s="39">
        <v>82500</v>
      </c>
      <c r="H16" s="40"/>
      <c r="I16" s="40"/>
      <c r="J16" s="40"/>
      <c r="K16" s="40"/>
      <c r="L16" s="39">
        <v>75870</v>
      </c>
      <c r="M16" s="15"/>
      <c r="N16" s="15"/>
      <c r="O16" s="15"/>
      <c r="P16" s="39">
        <v>75870</v>
      </c>
      <c r="Q16" s="15"/>
    </row>
    <row r="17" spans="1:19" s="6" customFormat="1" ht="32.25" customHeight="1" x14ac:dyDescent="0.25">
      <c r="A17" s="29" t="s">
        <v>58</v>
      </c>
      <c r="B17" s="26">
        <v>10</v>
      </c>
      <c r="C17" s="33" t="s">
        <v>27</v>
      </c>
      <c r="D17" s="29" t="s">
        <v>57</v>
      </c>
      <c r="E17" s="29" t="s">
        <v>56</v>
      </c>
      <c r="F17" s="31" t="s">
        <v>59</v>
      </c>
      <c r="G17" s="39">
        <v>70000</v>
      </c>
      <c r="H17" s="40"/>
      <c r="I17" s="40"/>
      <c r="J17" s="40"/>
      <c r="K17" s="40"/>
      <c r="L17" s="39">
        <v>60000</v>
      </c>
      <c r="M17" s="15"/>
      <c r="N17" s="15"/>
      <c r="O17" s="15"/>
      <c r="P17" s="39">
        <v>60000</v>
      </c>
      <c r="Q17" s="15"/>
    </row>
    <row r="18" spans="1:19" s="6" customFormat="1" ht="15" customHeight="1" x14ac:dyDescent="0.25">
      <c r="A18" s="29" t="s">
        <v>61</v>
      </c>
      <c r="B18" s="26">
        <v>11</v>
      </c>
      <c r="C18" s="33" t="s">
        <v>25</v>
      </c>
      <c r="D18" s="29" t="s">
        <v>60</v>
      </c>
      <c r="E18" s="29" t="s">
        <v>30</v>
      </c>
      <c r="F18" s="32" t="s">
        <v>62</v>
      </c>
      <c r="G18" s="39">
        <v>45000</v>
      </c>
      <c r="H18" s="40"/>
      <c r="I18" s="40"/>
      <c r="J18" s="40"/>
      <c r="K18" s="40"/>
      <c r="L18" s="39">
        <v>35000</v>
      </c>
      <c r="M18" s="15"/>
      <c r="N18" s="15"/>
      <c r="O18" s="15"/>
      <c r="P18" s="39">
        <v>35000</v>
      </c>
      <c r="Q18" s="15"/>
    </row>
    <row r="19" spans="1:19" s="6" customFormat="1" ht="15" customHeight="1" x14ac:dyDescent="0.25">
      <c r="A19" s="29" t="s">
        <v>63</v>
      </c>
      <c r="B19" s="26">
        <v>12</v>
      </c>
      <c r="C19" s="33" t="s">
        <v>25</v>
      </c>
      <c r="D19" s="29" t="s">
        <v>60</v>
      </c>
      <c r="E19" s="29" t="s">
        <v>30</v>
      </c>
      <c r="F19" s="32" t="s">
        <v>64</v>
      </c>
      <c r="G19" s="39">
        <v>30000</v>
      </c>
      <c r="H19" s="40"/>
      <c r="I19" s="40"/>
      <c r="J19" s="40"/>
      <c r="K19" s="40"/>
      <c r="L19" s="39">
        <v>20000</v>
      </c>
      <c r="M19" s="15"/>
      <c r="N19" s="15"/>
      <c r="O19" s="15"/>
      <c r="P19" s="39">
        <v>20000</v>
      </c>
      <c r="Q19" s="15"/>
    </row>
    <row r="20" spans="1:19" s="6" customFormat="1" ht="15" customHeight="1" x14ac:dyDescent="0.25">
      <c r="A20" s="29" t="s">
        <v>65</v>
      </c>
      <c r="B20" s="26">
        <v>13</v>
      </c>
      <c r="C20" s="33" t="s">
        <v>25</v>
      </c>
      <c r="D20" s="29" t="s">
        <v>60</v>
      </c>
      <c r="E20" s="29" t="s">
        <v>30</v>
      </c>
      <c r="F20" s="32" t="s">
        <v>66</v>
      </c>
      <c r="G20" s="39">
        <v>100000</v>
      </c>
      <c r="H20" s="40"/>
      <c r="I20" s="40"/>
      <c r="J20" s="40"/>
      <c r="K20" s="40"/>
      <c r="L20" s="39">
        <v>70000</v>
      </c>
      <c r="M20" s="15"/>
      <c r="N20" s="15"/>
      <c r="O20" s="15"/>
      <c r="P20" s="39">
        <v>70000</v>
      </c>
      <c r="Q20" s="15"/>
    </row>
    <row r="21" spans="1:19" s="6" customFormat="1" ht="31.5" customHeight="1" x14ac:dyDescent="0.25">
      <c r="A21" s="29" t="s">
        <v>68</v>
      </c>
      <c r="B21" s="26">
        <v>14</v>
      </c>
      <c r="C21" s="30" t="s">
        <v>26</v>
      </c>
      <c r="D21" s="29" t="s">
        <v>67</v>
      </c>
      <c r="E21" s="29" t="s">
        <v>30</v>
      </c>
      <c r="F21" s="31" t="s">
        <v>69</v>
      </c>
      <c r="G21" s="39">
        <v>100000</v>
      </c>
      <c r="H21" s="40"/>
      <c r="I21" s="40"/>
      <c r="J21" s="40"/>
      <c r="K21" s="40"/>
      <c r="L21" s="39">
        <v>0</v>
      </c>
      <c r="M21" s="15"/>
      <c r="N21" s="15"/>
      <c r="O21" s="15"/>
      <c r="P21" s="39">
        <v>0</v>
      </c>
      <c r="Q21" s="15"/>
    </row>
    <row r="22" spans="1:19" s="6" customFormat="1" ht="32.25" customHeight="1" x14ac:dyDescent="0.25">
      <c r="A22" s="29" t="s">
        <v>70</v>
      </c>
      <c r="B22" s="26">
        <v>15</v>
      </c>
      <c r="C22" s="30" t="s">
        <v>26</v>
      </c>
      <c r="D22" s="34" t="s">
        <v>67</v>
      </c>
      <c r="E22" s="29" t="s">
        <v>30</v>
      </c>
      <c r="F22" s="31" t="s">
        <v>71</v>
      </c>
      <c r="G22" s="39">
        <v>50000</v>
      </c>
      <c r="H22" s="40"/>
      <c r="I22" s="40"/>
      <c r="J22" s="40"/>
      <c r="K22" s="40"/>
      <c r="L22" s="39">
        <v>25000</v>
      </c>
      <c r="M22" s="15"/>
      <c r="N22" s="15"/>
      <c r="O22" s="15"/>
      <c r="P22" s="39">
        <v>0</v>
      </c>
      <c r="Q22" s="15"/>
    </row>
    <row r="23" spans="1:19" s="6" customFormat="1" ht="59.25" customHeight="1" x14ac:dyDescent="0.25">
      <c r="A23" s="29" t="s">
        <v>74</v>
      </c>
      <c r="B23" s="26">
        <v>16</v>
      </c>
      <c r="C23" s="30" t="s">
        <v>91</v>
      </c>
      <c r="D23" s="29" t="s">
        <v>73</v>
      </c>
      <c r="E23" s="29" t="s">
        <v>72</v>
      </c>
      <c r="F23" s="31" t="s">
        <v>75</v>
      </c>
      <c r="G23" s="39">
        <v>200000</v>
      </c>
      <c r="H23" s="40"/>
      <c r="I23" s="40"/>
      <c r="J23" s="40"/>
      <c r="K23" s="40"/>
      <c r="L23" s="39">
        <v>0</v>
      </c>
      <c r="M23" s="15"/>
      <c r="N23" s="15"/>
      <c r="O23" s="15"/>
      <c r="P23" s="39">
        <v>0</v>
      </c>
      <c r="Q23" s="15"/>
    </row>
    <row r="24" spans="1:19" s="6" customFormat="1" ht="61.5" customHeight="1" x14ac:dyDescent="0.25">
      <c r="A24" s="29" t="s">
        <v>77</v>
      </c>
      <c r="B24" s="26">
        <v>17</v>
      </c>
      <c r="C24" s="33" t="s">
        <v>22</v>
      </c>
      <c r="D24" s="29" t="s">
        <v>76</v>
      </c>
      <c r="E24" s="29" t="s">
        <v>35</v>
      </c>
      <c r="F24" s="31" t="s">
        <v>78</v>
      </c>
      <c r="G24" s="39">
        <v>100000</v>
      </c>
      <c r="H24" s="40"/>
      <c r="I24" s="40"/>
      <c r="J24" s="40"/>
      <c r="K24" s="40"/>
      <c r="L24" s="39">
        <v>90000</v>
      </c>
      <c r="M24" s="15"/>
      <c r="N24" s="15"/>
      <c r="O24" s="15"/>
      <c r="P24" s="39">
        <v>90000</v>
      </c>
      <c r="Q24" s="15"/>
    </row>
    <row r="25" spans="1:19" s="6" customFormat="1" ht="15" customHeight="1" x14ac:dyDescent="0.25">
      <c r="A25" s="29" t="s">
        <v>81</v>
      </c>
      <c r="B25" s="26">
        <v>18</v>
      </c>
      <c r="C25" s="33" t="s">
        <v>79</v>
      </c>
      <c r="D25" s="35">
        <v>19224541</v>
      </c>
      <c r="E25" s="29" t="s">
        <v>80</v>
      </c>
      <c r="F25" s="32" t="s">
        <v>82</v>
      </c>
      <c r="G25" s="39">
        <v>50000</v>
      </c>
      <c r="H25" s="40"/>
      <c r="I25" s="40"/>
      <c r="J25" s="40"/>
      <c r="K25" s="40"/>
      <c r="L25" s="39">
        <v>25000</v>
      </c>
      <c r="M25" s="15"/>
      <c r="N25" s="15"/>
      <c r="O25" s="15"/>
      <c r="P25" s="39">
        <v>25000</v>
      </c>
      <c r="Q25" s="15"/>
    </row>
    <row r="26" spans="1:19" s="6" customFormat="1" ht="76.5" customHeight="1" x14ac:dyDescent="0.25">
      <c r="A26" s="29" t="s">
        <v>84</v>
      </c>
      <c r="B26" s="26">
        <v>19</v>
      </c>
      <c r="C26" s="30" t="s">
        <v>92</v>
      </c>
      <c r="D26" s="35">
        <v>17934184</v>
      </c>
      <c r="E26" s="29" t="s">
        <v>83</v>
      </c>
      <c r="F26" s="31" t="s">
        <v>85</v>
      </c>
      <c r="G26" s="39">
        <v>180000</v>
      </c>
      <c r="H26" s="40"/>
      <c r="I26" s="40"/>
      <c r="J26" s="40"/>
      <c r="K26" s="40"/>
      <c r="L26" s="39">
        <v>20000</v>
      </c>
      <c r="M26" s="15"/>
      <c r="N26" s="15"/>
      <c r="O26" s="15"/>
      <c r="P26" s="39">
        <v>20000</v>
      </c>
      <c r="Q26" s="15"/>
    </row>
    <row r="27" spans="1:19" s="6" customFormat="1" ht="33.75" customHeight="1" x14ac:dyDescent="0.25">
      <c r="A27" s="29" t="s">
        <v>86</v>
      </c>
      <c r="B27" s="26">
        <v>20</v>
      </c>
      <c r="C27" s="30" t="s">
        <v>26</v>
      </c>
      <c r="D27" s="35">
        <v>26365804</v>
      </c>
      <c r="E27" s="29" t="s">
        <v>30</v>
      </c>
      <c r="F27" s="32" t="s">
        <v>62</v>
      </c>
      <c r="G27" s="39">
        <v>40000</v>
      </c>
      <c r="H27" s="40"/>
      <c r="I27" s="40"/>
      <c r="J27" s="40"/>
      <c r="K27" s="40"/>
      <c r="L27" s="39">
        <v>40000</v>
      </c>
      <c r="M27" s="15"/>
      <c r="N27" s="15"/>
      <c r="O27" s="15"/>
      <c r="P27" s="39">
        <v>0</v>
      </c>
      <c r="Q27" s="15"/>
    </row>
    <row r="28" spans="1:19" s="6" customFormat="1" ht="51.75" customHeight="1" x14ac:dyDescent="0.25">
      <c r="A28" s="29" t="s">
        <v>88</v>
      </c>
      <c r="B28" s="26">
        <v>21</v>
      </c>
      <c r="C28" s="33" t="s">
        <v>87</v>
      </c>
      <c r="D28" s="35">
        <v>21043302</v>
      </c>
      <c r="E28" s="29" t="s">
        <v>30</v>
      </c>
      <c r="F28" s="31" t="s">
        <v>89</v>
      </c>
      <c r="G28" s="39">
        <v>53200</v>
      </c>
      <c r="H28" s="40"/>
      <c r="I28" s="40"/>
      <c r="J28" s="40"/>
      <c r="K28" s="40"/>
      <c r="L28" s="39">
        <v>0</v>
      </c>
      <c r="M28" s="15"/>
      <c r="N28" s="15"/>
      <c r="O28" s="15"/>
      <c r="P28" s="39">
        <v>0</v>
      </c>
      <c r="Q28" s="15"/>
      <c r="R28" s="42"/>
      <c r="S28" s="42"/>
    </row>
    <row r="29" spans="1:19" s="6" customFormat="1" ht="15" customHeight="1" x14ac:dyDescent="0.25">
      <c r="A29" s="9"/>
      <c r="B29" s="10"/>
      <c r="C29" s="8"/>
      <c r="D29" s="12"/>
      <c r="E29" s="9"/>
      <c r="F29" s="11"/>
      <c r="G29" s="37"/>
      <c r="H29" s="36"/>
      <c r="I29" s="36"/>
      <c r="J29" s="36"/>
      <c r="K29" s="36"/>
      <c r="L29" s="36"/>
      <c r="M29" s="15"/>
      <c r="N29" s="15"/>
      <c r="O29" s="15"/>
      <c r="P29" s="15"/>
      <c r="Q29" s="15"/>
    </row>
    <row r="30" spans="1:19" s="6" customFormat="1" ht="15" customHeight="1" x14ac:dyDescent="0.25">
      <c r="A30" s="9"/>
      <c r="B30" s="10"/>
      <c r="C30" s="8"/>
      <c r="D30" s="12"/>
      <c r="E30" s="9"/>
      <c r="F30" s="11"/>
      <c r="G30" s="7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9" s="6" customFormat="1" x14ac:dyDescent="0.25">
      <c r="A31" s="9"/>
      <c r="B31" s="10"/>
      <c r="C31" s="8"/>
      <c r="D31" s="12"/>
      <c r="E31" s="9"/>
      <c r="F31" s="11"/>
      <c r="G31" s="7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9" s="6" customFormat="1" x14ac:dyDescent="0.25">
      <c r="A32" s="9"/>
      <c r="B32" s="10"/>
      <c r="C32" s="8"/>
      <c r="D32" s="12"/>
      <c r="E32" s="9"/>
      <c r="F32" s="11"/>
      <c r="G32" s="7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 s="6" customFormat="1" x14ac:dyDescent="0.25">
      <c r="A33" s="9"/>
      <c r="B33" s="10"/>
      <c r="C33" s="8"/>
      <c r="D33" s="12"/>
      <c r="E33" s="9"/>
      <c r="F33" s="22" t="s">
        <v>20</v>
      </c>
      <c r="G33" s="23">
        <f t="shared" ref="G33:Q33" si="0">SUM(G8:G32)</f>
        <v>1806998</v>
      </c>
      <c r="H33" s="23">
        <f t="shared" si="0"/>
        <v>0</v>
      </c>
      <c r="I33" s="23">
        <f t="shared" si="0"/>
        <v>0</v>
      </c>
      <c r="J33" s="23">
        <f t="shared" si="0"/>
        <v>0</v>
      </c>
      <c r="K33" s="23">
        <f t="shared" si="0"/>
        <v>0</v>
      </c>
      <c r="L33" s="23">
        <f t="shared" si="0"/>
        <v>870870</v>
      </c>
      <c r="M33" s="23">
        <f t="shared" si="0"/>
        <v>0</v>
      </c>
      <c r="N33" s="23">
        <f t="shared" si="0"/>
        <v>0</v>
      </c>
      <c r="O33" s="23">
        <f t="shared" si="0"/>
        <v>0</v>
      </c>
      <c r="P33" s="23">
        <f t="shared" si="0"/>
        <v>805870</v>
      </c>
      <c r="Q33" s="23">
        <f t="shared" si="0"/>
        <v>0</v>
      </c>
    </row>
    <row r="34" spans="1:17" s="6" customFormat="1" x14ac:dyDescent="0.25">
      <c r="A34" s="14"/>
      <c r="B34" s="16"/>
      <c r="C34" s="17"/>
      <c r="D34" s="18"/>
      <c r="E34" s="14"/>
      <c r="F34" s="19"/>
      <c r="G34" s="20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17" s="6" customFormat="1" ht="14.25" x14ac:dyDescent="0.2">
      <c r="A35" s="5"/>
      <c r="B35" s="5"/>
      <c r="C35" s="1" t="s">
        <v>16</v>
      </c>
      <c r="D35" s="5"/>
      <c r="E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s="6" customFormat="1" x14ac:dyDescent="0.25">
      <c r="A36" s="5"/>
      <c r="B36" s="5"/>
      <c r="C36" s="44" t="s">
        <v>96</v>
      </c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</row>
    <row r="37" spans="1:17" x14ac:dyDescent="0.25">
      <c r="C37" s="43" t="s">
        <v>95</v>
      </c>
      <c r="D37" s="43"/>
      <c r="E37" s="43"/>
      <c r="F37" s="45"/>
      <c r="G37" s="45"/>
      <c r="H37" s="46"/>
      <c r="I37" s="46"/>
      <c r="J37" s="46"/>
      <c r="K37" s="46"/>
      <c r="L37" s="46"/>
      <c r="M37" s="46"/>
      <c r="N37" s="46"/>
      <c r="O37" s="46"/>
      <c r="P37" s="46"/>
      <c r="Q37" s="46"/>
    </row>
    <row r="39" spans="1:17" s="5" customFormat="1" ht="14.25" x14ac:dyDescent="0.2">
      <c r="F39" s="1"/>
    </row>
    <row r="40" spans="1:17" s="5" customFormat="1" ht="12.75" x14ac:dyDescent="0.2"/>
    <row r="41" spans="1:17" ht="15" customHeight="1" x14ac:dyDescent="0.25"/>
    <row r="42" spans="1:17" ht="15" customHeight="1" x14ac:dyDescent="0.25"/>
    <row r="43" spans="1:17" ht="15" customHeight="1" x14ac:dyDescent="0.25"/>
    <row r="44" spans="1:17" ht="15" customHeight="1" x14ac:dyDescent="0.25"/>
  </sheetData>
  <customSheetViews>
    <customSheetView guid="{AA4999B8-AC94-4DF9-ABAE-67F126F822D7}" fitToPage="1" hiddenColumns="1" topLeftCell="A7">
      <selection activeCell="Q24" sqref="A8:Q24"/>
      <pageMargins left="0.7" right="0.7" top="0.78740157499999996" bottom="0.78740157499999996" header="0.3" footer="0.3"/>
      <pageSetup paperSize="8" fitToHeight="0" orientation="landscape" r:id="rId1"/>
      <headerFooter>
        <oddFooter>&amp;CStránka &amp;P</oddFooter>
      </headerFooter>
    </customSheetView>
  </customSheetViews>
  <mergeCells count="14">
    <mergeCell ref="Q6:Q7"/>
    <mergeCell ref="H6:H7"/>
    <mergeCell ref="I6:K6"/>
    <mergeCell ref="L6:L7"/>
    <mergeCell ref="M6:O6"/>
    <mergeCell ref="P6:P7"/>
    <mergeCell ref="G6:G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fitToHeight="0" orientation="landscape" r:id="rId2"/>
  <headerFooter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Sestava_207_RKK_anonym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Lapešová Jitka</dc:creator>
  <cp:lastModifiedBy>Valentová Marie</cp:lastModifiedBy>
  <cp:lastPrinted>2024-04-03T05:54:13Z</cp:lastPrinted>
  <dcterms:created xsi:type="dcterms:W3CDTF">2019-01-30T07:34:05Z</dcterms:created>
  <dcterms:modified xsi:type="dcterms:W3CDTF">2024-04-23T10:18:15Z</dcterms:modified>
</cp:coreProperties>
</file>