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duben\188_rada_prilohy_240408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47" i="1" l="1"/>
  <c r="I47" i="1"/>
  <c r="H47" i="1"/>
  <c r="G47" i="1"/>
</calcChain>
</file>

<file path=xl/sharedStrings.xml><?xml version="1.0" encoding="utf-8"?>
<sst xmlns="http://schemas.openxmlformats.org/spreadsheetml/2006/main" count="257" uniqueCount="246">
  <si>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</si>
  <si>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</si>
  <si>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</si>
  <si>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</si>
  <si>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</si>
  <si>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</si>
  <si>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</si>
  <si>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</si>
  <si>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</si>
  <si>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</si>
  <si>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</si>
  <si>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</si>
  <si>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</si>
  <si>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</si>
  <si>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</si>
  <si>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</si>
  <si>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Ochrana životního prostředí a EVVO</t>
  </si>
  <si>
    <t>KUKVX00B875T</t>
  </si>
  <si>
    <t>1</t>
  </si>
  <si>
    <t>Český svaz ochránců přírody KYNŠPERSKO</t>
  </si>
  <si>
    <t>05076714</t>
  </si>
  <si>
    <t>Kynšperk nad Ohří</t>
  </si>
  <si>
    <t>Příspěvek na provoz Ekocentra v Kynšperku nad Ohří</t>
  </si>
  <si>
    <t>KUKVX00B9AYU</t>
  </si>
  <si>
    <t>2</t>
  </si>
  <si>
    <t>''Láskou ke kočkám z.s.''</t>
  </si>
  <si>
    <t>05383510</t>
  </si>
  <si>
    <t>Chlum Svaté Maří</t>
  </si>
  <si>
    <t>Celoroční činnost kočičího útulku</t>
  </si>
  <si>
    <t>KUKVX00B8A2N</t>
  </si>
  <si>
    <t>3</t>
  </si>
  <si>
    <t>ZO ČSOP 30/02 Chodov</t>
  </si>
  <si>
    <t>66359112</t>
  </si>
  <si>
    <t>Chodov</t>
  </si>
  <si>
    <t>Ekocentrum Chodováček</t>
  </si>
  <si>
    <t>KUKVX00B8R6S</t>
  </si>
  <si>
    <t>5</t>
  </si>
  <si>
    <t>Spolek při DDM Bludiště Chodov</t>
  </si>
  <si>
    <t>04588410</t>
  </si>
  <si>
    <t>Děti šetří přírodu, Děti chrání život, Soudržnost a odkaz našich předků 2024</t>
  </si>
  <si>
    <t>KUKVX00B91DI</t>
  </si>
  <si>
    <t>6</t>
  </si>
  <si>
    <t>Junák - český skaut, středisko Jitřenka Loket, z. s.</t>
  </si>
  <si>
    <t>73711471</t>
  </si>
  <si>
    <t>Loket</t>
  </si>
  <si>
    <t>Rozvoj pozitivního vztahu k přírodě - skautské středisko Jitřenka Loket</t>
  </si>
  <si>
    <t>KUKVX00B9D70</t>
  </si>
  <si>
    <t>7</t>
  </si>
  <si>
    <t>DROSERA z.s.</t>
  </si>
  <si>
    <t>26547368</t>
  </si>
  <si>
    <t>Bublava</t>
  </si>
  <si>
    <t>Pomáhejme zraněným zvířatům!</t>
  </si>
  <si>
    <t>KUKVX00B9B4T</t>
  </si>
  <si>
    <t>8</t>
  </si>
  <si>
    <t>Městské kulturní středisko Františkovy Lázně</t>
  </si>
  <si>
    <t>00073989</t>
  </si>
  <si>
    <t>Františkovy Lázně</t>
  </si>
  <si>
    <t>Podpora záchranné stanice NPR SOOS</t>
  </si>
  <si>
    <t>KUKVX00B9EHF</t>
  </si>
  <si>
    <t>9</t>
  </si>
  <si>
    <t>Ekologické centrum Meluzína - Regionální centrum Asociace Brontosaura</t>
  </si>
  <si>
    <t>49752065</t>
  </si>
  <si>
    <t>Ostrov</t>
  </si>
  <si>
    <t>Péče o genofondové sbírky Karlovarského kraje</t>
  </si>
  <si>
    <t>KUKVX00B9FFI</t>
  </si>
  <si>
    <t>10</t>
  </si>
  <si>
    <t>Asociace Brontosaura</t>
  </si>
  <si>
    <t>48132209</t>
  </si>
  <si>
    <t>Novosedlice</t>
  </si>
  <si>
    <t>Využití genofondových ploch pro EVVO v Karlovarském kraji</t>
  </si>
  <si>
    <t>KUKVX00B8ON0</t>
  </si>
  <si>
    <t>11</t>
  </si>
  <si>
    <t>Obec Bražec</t>
  </si>
  <si>
    <t>04498682</t>
  </si>
  <si>
    <t>Bražec</t>
  </si>
  <si>
    <t>TOULAT SE BEZPEČNĚ</t>
  </si>
  <si>
    <t>KUKVX00B9INT</t>
  </si>
  <si>
    <t>12</t>
  </si>
  <si>
    <t>PROTEBE live, z.s.</t>
  </si>
  <si>
    <t>26992809</t>
  </si>
  <si>
    <t>363 01  Hájek</t>
  </si>
  <si>
    <t>Přemýšlej, Recykluj! - Hurá na papír, textil a sklo</t>
  </si>
  <si>
    <t>KUKVX00B9JIB</t>
  </si>
  <si>
    <t>13</t>
  </si>
  <si>
    <t>TYTO, z. s.</t>
  </si>
  <si>
    <t>26523141</t>
  </si>
  <si>
    <t>Věrovany</t>
  </si>
  <si>
    <t>Ochrana a podpora silně ohrožených sovy pálené a sýčka obecného v Karlovarském kraji v roce 2024.</t>
  </si>
  <si>
    <t>KUKVX00B9KI4</t>
  </si>
  <si>
    <t>14</t>
  </si>
  <si>
    <t>KasProCats - kastrační program z. s.</t>
  </si>
  <si>
    <t>06169775</t>
  </si>
  <si>
    <t>Velká Bíteš</t>
  </si>
  <si>
    <t>Kastrace koček</t>
  </si>
  <si>
    <t>KUKVX00B9KRV</t>
  </si>
  <si>
    <t>15</t>
  </si>
  <si>
    <t>OSTROVSKÝ MACÍK, z.s.</t>
  </si>
  <si>
    <t>27006956</t>
  </si>
  <si>
    <t>Záchranná stanice volně žijících živočichů a odchytová služba</t>
  </si>
  <si>
    <t>KUKVX00B9OWE</t>
  </si>
  <si>
    <t>16</t>
  </si>
  <si>
    <t>ZO ČSOP Kladská</t>
  </si>
  <si>
    <t>75035561</t>
  </si>
  <si>
    <t>Mariánské Lázně</t>
  </si>
  <si>
    <t>Výpravy za poznáním našeho kraje</t>
  </si>
  <si>
    <t>KUKVX00B8L1N</t>
  </si>
  <si>
    <t>17</t>
  </si>
  <si>
    <t>Centrum tradičních řemesel Královské Poříčí o.p.s.</t>
  </si>
  <si>
    <t>29093058</t>
  </si>
  <si>
    <t>Královské Poříčí</t>
  </si>
  <si>
    <t>Cesta blíže k domácím zvířátkům, Projekt č. 2</t>
  </si>
  <si>
    <t>KUKVX00B9RBQ</t>
  </si>
  <si>
    <t>18</t>
  </si>
  <si>
    <t>Hnutí DUHA Šelmy</t>
  </si>
  <si>
    <t>44936354</t>
  </si>
  <si>
    <t>Olomouc</t>
  </si>
  <si>
    <t>Ochrana a monitoring velkých šelem v Karlovarském kraji v roce 2024</t>
  </si>
  <si>
    <t>KUKVX00B9RN2</t>
  </si>
  <si>
    <t>19</t>
  </si>
  <si>
    <t>Horní hrad, o.p.s.</t>
  </si>
  <si>
    <t>26355752</t>
  </si>
  <si>
    <t>PSČ 36301</t>
  </si>
  <si>
    <t>Cyklus Enviromentálních besed, programů a vycházek v areálu Horního hradu - 8. ročník</t>
  </si>
  <si>
    <t>KUKVX00B9RQN</t>
  </si>
  <si>
    <t>20</t>
  </si>
  <si>
    <t>Hipocentrum PÁ-JA, z.s.</t>
  </si>
  <si>
    <t>26640414</t>
  </si>
  <si>
    <t>Karlovy Vary</t>
  </si>
  <si>
    <t>Pomoc koním, péče o ně a jejich následné zařazení do vhodné činnosti</t>
  </si>
  <si>
    <t>KUKVX00B92UY</t>
  </si>
  <si>
    <t>21</t>
  </si>
  <si>
    <t>Město Sokolov</t>
  </si>
  <si>
    <t>00259586</t>
  </si>
  <si>
    <t>Sokolov</t>
  </si>
  <si>
    <t>Vybavení Záchytného zařízení- útulku Vránov</t>
  </si>
  <si>
    <t>KUKVX00B9VEJ</t>
  </si>
  <si>
    <t>22</t>
  </si>
  <si>
    <t>MAS Kraj živých vod, z.s.</t>
  </si>
  <si>
    <t>26988925</t>
  </si>
  <si>
    <t>Teplá</t>
  </si>
  <si>
    <t>Obnova Dřevohryzské kyselky</t>
  </si>
  <si>
    <t>KUKVX00B9WCM</t>
  </si>
  <si>
    <t>23</t>
  </si>
  <si>
    <t>Cesta z města, z.s.</t>
  </si>
  <si>
    <t>27057020</t>
  </si>
  <si>
    <t>Toužim</t>
  </si>
  <si>
    <t>Cesta z města</t>
  </si>
  <si>
    <t>KUKVX00B9WHX</t>
  </si>
  <si>
    <t>24</t>
  </si>
  <si>
    <t>JEZDECKÁ STÁJ GABRIELKA, z.s.</t>
  </si>
  <si>
    <t>26615941</t>
  </si>
  <si>
    <t>Sadov</t>
  </si>
  <si>
    <t>Environmentální výchova pro děti a mládež přirozenou cestou 2024</t>
  </si>
  <si>
    <t>KUKVX00B9WT9</t>
  </si>
  <si>
    <t>25</t>
  </si>
  <si>
    <t>DVŮR STRÁŇ Gabrielka, z.s.</t>
  </si>
  <si>
    <t>27033457</t>
  </si>
  <si>
    <t>Ekocentrum Stráň</t>
  </si>
  <si>
    <t>KUKVX00B9XL6</t>
  </si>
  <si>
    <t>26</t>
  </si>
  <si>
    <t>Město Horní Slavkov</t>
  </si>
  <si>
    <t>00259322</t>
  </si>
  <si>
    <t>Horní Slavkov</t>
  </si>
  <si>
    <t>Regulace populace koček</t>
  </si>
  <si>
    <t>KUKVX00B9R90</t>
  </si>
  <si>
    <t>27</t>
  </si>
  <si>
    <t>CSA Biostatek, z.s.</t>
  </si>
  <si>
    <t>17079616</t>
  </si>
  <si>
    <t>Valeč</t>
  </si>
  <si>
    <t>Jurta při Biostatku Valeč</t>
  </si>
  <si>
    <t>KUKVX00B8S0F</t>
  </si>
  <si>
    <t>28</t>
  </si>
  <si>
    <t>Junák - český skaut, přístav ORION Karlovy Vary, z. s.</t>
  </si>
  <si>
    <t>66364451</t>
  </si>
  <si>
    <t>Environmentální výchova ve skautské jednotce Přístav ORION Karlovy Vary</t>
  </si>
  <si>
    <t>KUKVX00B9CGY</t>
  </si>
  <si>
    <t>29</t>
  </si>
  <si>
    <t>Lesní mateřská škola Pod Lipami, z. s.</t>
  </si>
  <si>
    <t>10717781</t>
  </si>
  <si>
    <t>Cheb</t>
  </si>
  <si>
    <t>Slavnost stromů</t>
  </si>
  <si>
    <t>KUKVX00B9ZGH</t>
  </si>
  <si>
    <t>30</t>
  </si>
  <si>
    <t>Junák - český skaut, středisko Arnika Horní Slavkov, z. s.</t>
  </si>
  <si>
    <t>62638513</t>
  </si>
  <si>
    <t>Podpora ochrany životního prostředí a enviromentální výchovy, vzdělávání a osvěty</t>
  </si>
  <si>
    <t>KUKVX00B9ZHC</t>
  </si>
  <si>
    <t>31</t>
  </si>
  <si>
    <t>Loketský dráček, z.s.</t>
  </si>
  <si>
    <t>08508658</t>
  </si>
  <si>
    <t>Loketský dráček vzkvétá</t>
  </si>
  <si>
    <t>KUKVX00B9ROX</t>
  </si>
  <si>
    <t>32</t>
  </si>
  <si>
    <t>Obec Merklín</t>
  </si>
  <si>
    <t>00254789</t>
  </si>
  <si>
    <t>Merklín</t>
  </si>
  <si>
    <t>Obec Merklín - čištění a odbahnění vodní plochy v k.ú.Oldříš</t>
  </si>
  <si>
    <t>KUKVX00BA13J</t>
  </si>
  <si>
    <t>33</t>
  </si>
  <si>
    <t>MEZI LESY, z.s.</t>
  </si>
  <si>
    <t>22681396</t>
  </si>
  <si>
    <t>Prostiboř</t>
  </si>
  <si>
    <t>Pojďte s námi do přírody 2024!</t>
  </si>
  <si>
    <t>KUKVX00B9IUU</t>
  </si>
  <si>
    <t>34</t>
  </si>
  <si>
    <t>Město Mariánské Lázně</t>
  </si>
  <si>
    <t>00254061</t>
  </si>
  <si>
    <t>Kastrační program  - toulavé kočky Mariánské Lázně 2024</t>
  </si>
  <si>
    <t>KUKVX00BA2GJ</t>
  </si>
  <si>
    <t>35</t>
  </si>
  <si>
    <t>23/02 ZO ČSOP BERKUT</t>
  </si>
  <si>
    <t>66364256</t>
  </si>
  <si>
    <t>Ekocentrum Bečovská botanická zahrada - Příroda všude kolem nás - XIX. etapa</t>
  </si>
  <si>
    <t>KUKVX00B9ZFM</t>
  </si>
  <si>
    <t>36</t>
  </si>
  <si>
    <t>6. ZO ČSOP Františkovy Lázně</t>
  </si>
  <si>
    <t>18235361</t>
  </si>
  <si>
    <t>Realizace záchranného chovu sovy pálené</t>
  </si>
  <si>
    <t>KUKVX00BA159</t>
  </si>
  <si>
    <t>37</t>
  </si>
  <si>
    <t>Junák - český skaut, Skautský institut, z. s.</t>
  </si>
  <si>
    <t>70802327</t>
  </si>
  <si>
    <t>Praha</t>
  </si>
  <si>
    <t>Skautské patronáty v Karlovarském kraji</t>
  </si>
  <si>
    <t>KUKVX00BA2ZW</t>
  </si>
  <si>
    <t>38</t>
  </si>
  <si>
    <t>Obec Šabina</t>
  </si>
  <si>
    <t>00573159</t>
  </si>
  <si>
    <t>Šabina</t>
  </si>
  <si>
    <t>Kastrační program obce Šabina</t>
  </si>
  <si>
    <t>KUKVX00BA2UL</t>
  </si>
  <si>
    <t>39</t>
  </si>
  <si>
    <t>PRO ZŠ Františkovy Lázně, z. s.</t>
  </si>
  <si>
    <t>22847120</t>
  </si>
  <si>
    <t>Po stopách dolové činnosti Slavkovského lesa a krušných hor.</t>
  </si>
  <si>
    <t>KUKVX00BA3UE</t>
  </si>
  <si>
    <t>40</t>
  </si>
  <si>
    <t>Konec toulání z. s.</t>
  </si>
  <si>
    <t>22850210</t>
  </si>
  <si>
    <t>Kraslice</t>
  </si>
  <si>
    <t>Podpora činnosti kastračních programů koček a činnosti útulku pro kočky Konec toulání z.s..</t>
  </si>
  <si>
    <t>KUKVX00B9ZER</t>
  </si>
  <si>
    <t>41</t>
  </si>
  <si>
    <t>Actionis, z. s.</t>
  </si>
  <si>
    <t>05734517</t>
  </si>
  <si>
    <t>Čtvrtohorní vulkanismus a postvulkanické projevy na Chebsku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</si>
</sst>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selection activeCell="E3" sqref="E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3" t="s">
        <v>12</v>
      </c>
      <c r="B4" s="24"/>
      <c r="C4" s="6">
        <v>2000000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54000</v>
      </c>
      <c r="H7" s="15">
        <v>43200</v>
      </c>
      <c r="I7" s="12">
        <v>32002.39</v>
      </c>
      <c r="J7" s="21"/>
      <c r="K7" s="12">
        <v>30268.27</v>
      </c>
    </row>
    <row r="8" spans="1:11" s="13" customFormat="1" ht="25.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1400000</v>
      </c>
      <c r="H8" s="15">
        <v>100000</v>
      </c>
      <c r="I8" s="12">
        <v>71799.569999999992</v>
      </c>
      <c r="J8" s="21"/>
      <c r="K8" s="12">
        <v>70065.45</v>
      </c>
    </row>
    <row r="9" spans="1:11" s="13" customFormat="1" ht="25.5" x14ac:dyDescent="0.25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5">
        <v>130000</v>
      </c>
      <c r="H9" s="15">
        <v>100000</v>
      </c>
      <c r="I9" s="12">
        <v>71799.569999999992</v>
      </c>
      <c r="J9" s="21"/>
      <c r="K9" s="12">
        <v>70065.45</v>
      </c>
    </row>
    <row r="10" spans="1:11" s="13" customFormat="1" ht="38.25" x14ac:dyDescent="0.25">
      <c r="A10" s="10" t="s">
        <v>35</v>
      </c>
      <c r="B10" s="14" t="s">
        <v>36</v>
      </c>
      <c r="C10" s="11" t="s">
        <v>37</v>
      </c>
      <c r="D10" s="11" t="s">
        <v>38</v>
      </c>
      <c r="E10" s="11" t="s">
        <v>33</v>
      </c>
      <c r="F10" s="11" t="s">
        <v>39</v>
      </c>
      <c r="G10" s="15">
        <v>120000</v>
      </c>
      <c r="H10" s="15">
        <v>100000</v>
      </c>
      <c r="I10" s="12">
        <v>57786.48</v>
      </c>
      <c r="J10" s="21"/>
      <c r="K10" s="12">
        <v>56052.36</v>
      </c>
    </row>
    <row r="11" spans="1:11" s="13" customFormat="1" ht="38.25" x14ac:dyDescent="0.25">
      <c r="A11" s="10" t="s">
        <v>40</v>
      </c>
      <c r="B11" s="14" t="s">
        <v>41</v>
      </c>
      <c r="C11" s="11" t="s">
        <v>42</v>
      </c>
      <c r="D11" s="11" t="s">
        <v>43</v>
      </c>
      <c r="E11" s="11" t="s">
        <v>44</v>
      </c>
      <c r="F11" s="11" t="s">
        <v>45</v>
      </c>
      <c r="G11" s="15">
        <v>120000</v>
      </c>
      <c r="H11" s="15">
        <v>96000</v>
      </c>
      <c r="I11" s="12">
        <v>62270.670000000006</v>
      </c>
      <c r="J11" s="21"/>
      <c r="K11" s="12">
        <v>60536.55</v>
      </c>
    </row>
    <row r="12" spans="1:11" s="13" customFormat="1" ht="12.75" x14ac:dyDescent="0.25">
      <c r="A12" s="10" t="s">
        <v>46</v>
      </c>
      <c r="B12" s="14" t="s">
        <v>47</v>
      </c>
      <c r="C12" s="11" t="s">
        <v>48</v>
      </c>
      <c r="D12" s="11" t="s">
        <v>49</v>
      </c>
      <c r="E12" s="11" t="s">
        <v>50</v>
      </c>
      <c r="F12" s="11" t="s">
        <v>51</v>
      </c>
      <c r="G12" s="15">
        <v>1300000</v>
      </c>
      <c r="H12" s="15">
        <v>100000</v>
      </c>
      <c r="I12" s="12">
        <v>71799.569999999992</v>
      </c>
      <c r="J12" s="21"/>
      <c r="K12" s="12">
        <v>70065.45</v>
      </c>
    </row>
    <row r="13" spans="1:11" s="13" customFormat="1" ht="38.25" x14ac:dyDescent="0.25">
      <c r="A13" s="10" t="s">
        <v>52</v>
      </c>
      <c r="B13" s="14" t="s">
        <v>53</v>
      </c>
      <c r="C13" s="11" t="s">
        <v>54</v>
      </c>
      <c r="D13" s="11" t="s">
        <v>55</v>
      </c>
      <c r="E13" s="11" t="s">
        <v>56</v>
      </c>
      <c r="F13" s="11" t="s">
        <v>57</v>
      </c>
      <c r="G13" s="15">
        <v>230000</v>
      </c>
      <c r="H13" s="15">
        <v>100000</v>
      </c>
      <c r="I13" s="12">
        <v>71799.569999999992</v>
      </c>
      <c r="J13" s="21"/>
      <c r="K13" s="12">
        <v>70065.45</v>
      </c>
    </row>
    <row r="14" spans="1:11" s="13" customFormat="1" ht="51" x14ac:dyDescent="0.25">
      <c r="A14" s="10" t="s">
        <v>58</v>
      </c>
      <c r="B14" s="14" t="s">
        <v>59</v>
      </c>
      <c r="C14" s="11" t="s">
        <v>60</v>
      </c>
      <c r="D14" s="11" t="s">
        <v>61</v>
      </c>
      <c r="E14" s="11" t="s">
        <v>62</v>
      </c>
      <c r="F14" s="11" t="s">
        <v>63</v>
      </c>
      <c r="G14" s="15">
        <v>93000</v>
      </c>
      <c r="H14" s="15">
        <v>69000</v>
      </c>
      <c r="I14" s="12">
        <v>45244.76</v>
      </c>
      <c r="J14" s="21"/>
      <c r="K14" s="12">
        <v>43510.64</v>
      </c>
    </row>
    <row r="15" spans="1:11" s="13" customFormat="1" ht="25.5" x14ac:dyDescent="0.25">
      <c r="A15" s="10" t="s">
        <v>64</v>
      </c>
      <c r="B15" s="14" t="s">
        <v>65</v>
      </c>
      <c r="C15" s="11" t="s">
        <v>66</v>
      </c>
      <c r="D15" s="11" t="s">
        <v>67</v>
      </c>
      <c r="E15" s="11" t="s">
        <v>68</v>
      </c>
      <c r="F15" s="11" t="s">
        <v>69</v>
      </c>
      <c r="G15" s="15">
        <v>125000</v>
      </c>
      <c r="H15" s="15">
        <v>89000</v>
      </c>
      <c r="I15" s="12">
        <v>57856.54</v>
      </c>
      <c r="J15" s="21"/>
      <c r="K15" s="12">
        <v>56122.42</v>
      </c>
    </row>
    <row r="16" spans="1:11" s="13" customFormat="1" ht="12.75" x14ac:dyDescent="0.25">
      <c r="A16" s="10" t="s">
        <v>70</v>
      </c>
      <c r="B16" s="14" t="s">
        <v>71</v>
      </c>
      <c r="C16" s="11" t="s">
        <v>72</v>
      </c>
      <c r="D16" s="11" t="s">
        <v>73</v>
      </c>
      <c r="E16" s="11" t="s">
        <v>74</v>
      </c>
      <c r="F16" s="11" t="s">
        <v>75</v>
      </c>
      <c r="G16" s="15">
        <v>113000</v>
      </c>
      <c r="H16" s="15">
        <v>90400</v>
      </c>
      <c r="I16" s="12">
        <v>65073.29</v>
      </c>
      <c r="J16" s="21"/>
      <c r="K16" s="12">
        <v>63339.17</v>
      </c>
    </row>
    <row r="17" spans="1:11" s="13" customFormat="1" ht="25.5" x14ac:dyDescent="0.25">
      <c r="A17" s="10" t="s">
        <v>76</v>
      </c>
      <c r="B17" s="14" t="s">
        <v>77</v>
      </c>
      <c r="C17" s="11" t="s">
        <v>78</v>
      </c>
      <c r="D17" s="11" t="s">
        <v>79</v>
      </c>
      <c r="E17" s="11" t="s">
        <v>80</v>
      </c>
      <c r="F17" s="11" t="s">
        <v>81</v>
      </c>
      <c r="G17" s="15">
        <v>200000</v>
      </c>
      <c r="H17" s="15">
        <v>68000</v>
      </c>
      <c r="I17" s="12">
        <v>39849.72</v>
      </c>
      <c r="J17" s="21"/>
      <c r="K17" s="12">
        <v>38115.599999999999</v>
      </c>
    </row>
    <row r="18" spans="1:11" s="13" customFormat="1" ht="51" x14ac:dyDescent="0.25">
      <c r="A18" s="10" t="s">
        <v>82</v>
      </c>
      <c r="B18" s="14" t="s">
        <v>83</v>
      </c>
      <c r="C18" s="11" t="s">
        <v>84</v>
      </c>
      <c r="D18" s="11" t="s">
        <v>85</v>
      </c>
      <c r="E18" s="11" t="s">
        <v>86</v>
      </c>
      <c r="F18" s="11" t="s">
        <v>87</v>
      </c>
      <c r="G18" s="15">
        <v>58600</v>
      </c>
      <c r="H18" s="15">
        <v>46600</v>
      </c>
      <c r="I18" s="12">
        <v>34384.620000000003</v>
      </c>
      <c r="J18" s="21"/>
      <c r="K18" s="12">
        <v>32650.5</v>
      </c>
    </row>
    <row r="19" spans="1:11" s="13" customFormat="1" ht="25.5" x14ac:dyDescent="0.25">
      <c r="A19" s="10" t="s">
        <v>88</v>
      </c>
      <c r="B19" s="14" t="s">
        <v>89</v>
      </c>
      <c r="C19" s="11" t="s">
        <v>90</v>
      </c>
      <c r="D19" s="11" t="s">
        <v>91</v>
      </c>
      <c r="E19" s="11" t="s">
        <v>92</v>
      </c>
      <c r="F19" s="11" t="s">
        <v>93</v>
      </c>
      <c r="G19" s="15">
        <v>125000</v>
      </c>
      <c r="H19" s="15">
        <v>100000</v>
      </c>
      <c r="I19" s="12">
        <v>71799.569999999992</v>
      </c>
      <c r="J19" s="21"/>
      <c r="K19" s="12">
        <v>70065.45</v>
      </c>
    </row>
    <row r="20" spans="1:11" s="13" customFormat="1" ht="38.25" x14ac:dyDescent="0.25">
      <c r="A20" s="10" t="s">
        <v>94</v>
      </c>
      <c r="B20" s="14" t="s">
        <v>95</v>
      </c>
      <c r="C20" s="11" t="s">
        <v>96</v>
      </c>
      <c r="D20" s="11" t="s">
        <v>97</v>
      </c>
      <c r="E20" s="11" t="s">
        <v>62</v>
      </c>
      <c r="F20" s="11" t="s">
        <v>98</v>
      </c>
      <c r="G20" s="15">
        <v>500000</v>
      </c>
      <c r="H20" s="15">
        <v>100000</v>
      </c>
      <c r="I20" s="12">
        <v>71799.569999999992</v>
      </c>
      <c r="J20" s="21"/>
      <c r="K20" s="12">
        <v>70065.45</v>
      </c>
    </row>
    <row r="21" spans="1:11" s="13" customFormat="1" ht="25.5" x14ac:dyDescent="0.25">
      <c r="A21" s="10" t="s">
        <v>99</v>
      </c>
      <c r="B21" s="14" t="s">
        <v>100</v>
      </c>
      <c r="C21" s="11" t="s">
        <v>101</v>
      </c>
      <c r="D21" s="11" t="s">
        <v>102</v>
      </c>
      <c r="E21" s="11" t="s">
        <v>103</v>
      </c>
      <c r="F21" s="11" t="s">
        <v>104</v>
      </c>
      <c r="G21" s="15">
        <v>125000</v>
      </c>
      <c r="H21" s="15">
        <v>100000</v>
      </c>
      <c r="I21" s="12">
        <v>57786.48</v>
      </c>
      <c r="J21" s="21"/>
      <c r="K21" s="12">
        <v>56052.36</v>
      </c>
    </row>
    <row r="22" spans="1:11" s="13" customFormat="1" ht="38.25" x14ac:dyDescent="0.25">
      <c r="A22" s="10" t="s">
        <v>105</v>
      </c>
      <c r="B22" s="14" t="s">
        <v>106</v>
      </c>
      <c r="C22" s="11" t="s">
        <v>107</v>
      </c>
      <c r="D22" s="11" t="s">
        <v>108</v>
      </c>
      <c r="E22" s="11" t="s">
        <v>109</v>
      </c>
      <c r="F22" s="11" t="s">
        <v>110</v>
      </c>
      <c r="G22" s="15">
        <v>117000</v>
      </c>
      <c r="H22" s="15">
        <v>93600</v>
      </c>
      <c r="I22" s="12">
        <v>54199.12</v>
      </c>
      <c r="J22" s="21"/>
      <c r="K22" s="12">
        <v>52465</v>
      </c>
    </row>
    <row r="23" spans="1:11" s="13" customFormat="1" ht="38.25" x14ac:dyDescent="0.25">
      <c r="A23" s="10" t="s">
        <v>111</v>
      </c>
      <c r="B23" s="14" t="s">
        <v>112</v>
      </c>
      <c r="C23" s="11" t="s">
        <v>113</v>
      </c>
      <c r="D23" s="11" t="s">
        <v>114</v>
      </c>
      <c r="E23" s="11" t="s">
        <v>115</v>
      </c>
      <c r="F23" s="11" t="s">
        <v>116</v>
      </c>
      <c r="G23" s="15">
        <v>120000</v>
      </c>
      <c r="H23" s="15">
        <v>96000</v>
      </c>
      <c r="I23" s="12">
        <v>68996.95</v>
      </c>
      <c r="J23" s="21"/>
      <c r="K23" s="12">
        <v>67262.83</v>
      </c>
    </row>
    <row r="24" spans="1:11" s="13" customFormat="1" ht="38.25" x14ac:dyDescent="0.25">
      <c r="A24" s="10" t="s">
        <v>117</v>
      </c>
      <c r="B24" s="14" t="s">
        <v>118</v>
      </c>
      <c r="C24" s="11" t="s">
        <v>119</v>
      </c>
      <c r="D24" s="11" t="s">
        <v>120</v>
      </c>
      <c r="E24" s="11" t="s">
        <v>121</v>
      </c>
      <c r="F24" s="11" t="s">
        <v>122</v>
      </c>
      <c r="G24" s="15">
        <v>230000</v>
      </c>
      <c r="H24" s="15">
        <v>100000</v>
      </c>
      <c r="I24" s="12">
        <v>71799.569999999992</v>
      </c>
      <c r="J24" s="21"/>
      <c r="K24" s="12">
        <v>70065.45</v>
      </c>
    </row>
    <row r="25" spans="1:11" s="13" customFormat="1" ht="38.25" x14ac:dyDescent="0.25">
      <c r="A25" s="10" t="s">
        <v>123</v>
      </c>
      <c r="B25" s="14" t="s">
        <v>124</v>
      </c>
      <c r="C25" s="11" t="s">
        <v>125</v>
      </c>
      <c r="D25" s="11" t="s">
        <v>126</v>
      </c>
      <c r="E25" s="11" t="s">
        <v>127</v>
      </c>
      <c r="F25" s="11" t="s">
        <v>128</v>
      </c>
      <c r="G25" s="15">
        <v>750000</v>
      </c>
      <c r="H25" s="15">
        <v>99000</v>
      </c>
      <c r="I25" s="12">
        <v>50289.48</v>
      </c>
      <c r="J25" s="21"/>
      <c r="K25" s="12">
        <v>48555.360000000001</v>
      </c>
    </row>
    <row r="26" spans="1:11" s="13" customFormat="1" ht="25.5" x14ac:dyDescent="0.25">
      <c r="A26" s="10" t="s">
        <v>129</v>
      </c>
      <c r="B26" s="14" t="s">
        <v>130</v>
      </c>
      <c r="C26" s="11" t="s">
        <v>131</v>
      </c>
      <c r="D26" s="11" t="s">
        <v>132</v>
      </c>
      <c r="E26" s="11" t="s">
        <v>133</v>
      </c>
      <c r="F26" s="11" t="s">
        <v>134</v>
      </c>
      <c r="G26" s="15">
        <v>110897</v>
      </c>
      <c r="H26" s="15">
        <v>88717</v>
      </c>
      <c r="I26" s="12">
        <v>63894.080000000002</v>
      </c>
      <c r="J26" s="21"/>
      <c r="K26" s="12">
        <v>62159.96</v>
      </c>
    </row>
    <row r="27" spans="1:11" s="13" customFormat="1" ht="25.5" x14ac:dyDescent="0.25">
      <c r="A27" s="10" t="s">
        <v>135</v>
      </c>
      <c r="B27" s="14" t="s">
        <v>136</v>
      </c>
      <c r="C27" s="11" t="s">
        <v>137</v>
      </c>
      <c r="D27" s="11" t="s">
        <v>138</v>
      </c>
      <c r="E27" s="11" t="s">
        <v>139</v>
      </c>
      <c r="F27" s="11" t="s">
        <v>140</v>
      </c>
      <c r="G27" s="15">
        <v>82000</v>
      </c>
      <c r="H27" s="15">
        <v>65600</v>
      </c>
      <c r="I27" s="12">
        <v>38504.47</v>
      </c>
      <c r="J27" s="21"/>
      <c r="K27" s="12">
        <v>36770.35</v>
      </c>
    </row>
    <row r="28" spans="1:11" s="13" customFormat="1" ht="12.75" x14ac:dyDescent="0.25">
      <c r="A28" s="10" t="s">
        <v>141</v>
      </c>
      <c r="B28" s="14" t="s">
        <v>142</v>
      </c>
      <c r="C28" s="11" t="s">
        <v>143</v>
      </c>
      <c r="D28" s="11" t="s">
        <v>144</v>
      </c>
      <c r="E28" s="11" t="s">
        <v>145</v>
      </c>
      <c r="F28" s="11" t="s">
        <v>146</v>
      </c>
      <c r="G28" s="15">
        <v>65000</v>
      </c>
      <c r="H28" s="15">
        <v>52000</v>
      </c>
      <c r="I28" s="12">
        <v>30881.35</v>
      </c>
      <c r="J28" s="21"/>
      <c r="K28" s="12">
        <v>29147.23</v>
      </c>
    </row>
    <row r="29" spans="1:11" s="13" customFormat="1" ht="38.25" x14ac:dyDescent="0.25">
      <c r="A29" s="10" t="s">
        <v>147</v>
      </c>
      <c r="B29" s="14" t="s">
        <v>148</v>
      </c>
      <c r="C29" s="11" t="s">
        <v>149</v>
      </c>
      <c r="D29" s="11" t="s">
        <v>150</v>
      </c>
      <c r="E29" s="11" t="s">
        <v>151</v>
      </c>
      <c r="F29" s="11" t="s">
        <v>152</v>
      </c>
      <c r="G29" s="15">
        <v>291400</v>
      </c>
      <c r="H29" s="15">
        <v>99000</v>
      </c>
      <c r="I29" s="12">
        <v>31214.154999999999</v>
      </c>
      <c r="J29" s="21"/>
      <c r="K29" s="12">
        <v>62428.31</v>
      </c>
    </row>
    <row r="30" spans="1:11" s="13" customFormat="1" ht="25.5" x14ac:dyDescent="0.25">
      <c r="A30" s="10" t="s">
        <v>153</v>
      </c>
      <c r="B30" s="14" t="s">
        <v>154</v>
      </c>
      <c r="C30" s="11" t="s">
        <v>155</v>
      </c>
      <c r="D30" s="11" t="s">
        <v>156</v>
      </c>
      <c r="E30" s="11" t="s">
        <v>151</v>
      </c>
      <c r="F30" s="11" t="s">
        <v>157</v>
      </c>
      <c r="G30" s="15">
        <v>287600</v>
      </c>
      <c r="H30" s="15">
        <v>99000</v>
      </c>
      <c r="I30" s="12">
        <v>31214.154999999999</v>
      </c>
      <c r="J30" s="21"/>
      <c r="K30" s="12">
        <v>62428.31</v>
      </c>
    </row>
    <row r="31" spans="1:11" s="13" customFormat="1" ht="12.75" x14ac:dyDescent="0.25">
      <c r="A31" s="10" t="s">
        <v>158</v>
      </c>
      <c r="B31" s="14" t="s">
        <v>159</v>
      </c>
      <c r="C31" s="11" t="s">
        <v>160</v>
      </c>
      <c r="D31" s="11" t="s">
        <v>161</v>
      </c>
      <c r="E31" s="11" t="s">
        <v>162</v>
      </c>
      <c r="F31" s="11" t="s">
        <v>163</v>
      </c>
      <c r="G31" s="15">
        <v>75000</v>
      </c>
      <c r="H31" s="15">
        <v>50000</v>
      </c>
      <c r="I31" s="12">
        <v>36766.840000000004</v>
      </c>
      <c r="J31" s="21"/>
      <c r="K31" s="12">
        <v>35032.720000000001</v>
      </c>
    </row>
    <row r="32" spans="1:11" s="13" customFormat="1" ht="12.75" x14ac:dyDescent="0.25">
      <c r="A32" s="10" t="s">
        <v>164</v>
      </c>
      <c r="B32" s="14" t="s">
        <v>165</v>
      </c>
      <c r="C32" s="11" t="s">
        <v>166</v>
      </c>
      <c r="D32" s="11" t="s">
        <v>167</v>
      </c>
      <c r="E32" s="11" t="s">
        <v>168</v>
      </c>
      <c r="F32" s="11" t="s">
        <v>169</v>
      </c>
      <c r="G32" s="15">
        <v>616344</v>
      </c>
      <c r="H32" s="15">
        <v>100000</v>
      </c>
      <c r="I32" s="12">
        <v>57786.48</v>
      </c>
      <c r="J32" s="21"/>
      <c r="K32" s="12">
        <v>56052.36</v>
      </c>
    </row>
    <row r="33" spans="1:11" s="13" customFormat="1" ht="38.25" x14ac:dyDescent="0.25">
      <c r="A33" s="10" t="s">
        <v>170</v>
      </c>
      <c r="B33" s="14" t="s">
        <v>171</v>
      </c>
      <c r="C33" s="11" t="s">
        <v>172</v>
      </c>
      <c r="D33" s="11" t="s">
        <v>173</v>
      </c>
      <c r="E33" s="11" t="s">
        <v>127</v>
      </c>
      <c r="F33" s="11" t="s">
        <v>174</v>
      </c>
      <c r="G33" s="15">
        <v>143000</v>
      </c>
      <c r="H33" s="15">
        <v>96500</v>
      </c>
      <c r="I33" s="12">
        <v>62585.96</v>
      </c>
      <c r="J33" s="21"/>
      <c r="K33" s="12">
        <v>60851.839999999997</v>
      </c>
    </row>
    <row r="34" spans="1:11" s="13" customFormat="1" ht="25.5" x14ac:dyDescent="0.25">
      <c r="A34" s="10" t="s">
        <v>175</v>
      </c>
      <c r="B34" s="14" t="s">
        <v>176</v>
      </c>
      <c r="C34" s="11" t="s">
        <v>177</v>
      </c>
      <c r="D34" s="11" t="s">
        <v>178</v>
      </c>
      <c r="E34" s="11" t="s">
        <v>179</v>
      </c>
      <c r="F34" s="11" t="s">
        <v>180</v>
      </c>
      <c r="G34" s="15">
        <v>141000</v>
      </c>
      <c r="H34" s="15">
        <v>67000</v>
      </c>
      <c r="I34" s="12">
        <v>43983.590000000004</v>
      </c>
      <c r="J34" s="21"/>
      <c r="K34" s="12">
        <v>42249.47</v>
      </c>
    </row>
    <row r="35" spans="1:11" s="13" customFormat="1" ht="38.25" x14ac:dyDescent="0.25">
      <c r="A35" s="10" t="s">
        <v>181</v>
      </c>
      <c r="B35" s="14" t="s">
        <v>182</v>
      </c>
      <c r="C35" s="11" t="s">
        <v>183</v>
      </c>
      <c r="D35" s="11" t="s">
        <v>184</v>
      </c>
      <c r="E35" s="11" t="s">
        <v>162</v>
      </c>
      <c r="F35" s="11" t="s">
        <v>185</v>
      </c>
      <c r="G35" s="15">
        <v>143000</v>
      </c>
      <c r="H35" s="15">
        <v>100000</v>
      </c>
      <c r="I35" s="12">
        <v>57786.48</v>
      </c>
      <c r="J35" s="21"/>
      <c r="K35" s="12">
        <v>56052.36</v>
      </c>
    </row>
    <row r="36" spans="1:11" s="13" customFormat="1" ht="12.75" x14ac:dyDescent="0.25">
      <c r="A36" s="10" t="s">
        <v>186</v>
      </c>
      <c r="B36" s="14" t="s">
        <v>187</v>
      </c>
      <c r="C36" s="11" t="s">
        <v>188</v>
      </c>
      <c r="D36" s="11" t="s">
        <v>189</v>
      </c>
      <c r="E36" s="11" t="s">
        <v>44</v>
      </c>
      <c r="F36" s="11" t="s">
        <v>190</v>
      </c>
      <c r="G36" s="15">
        <v>36834</v>
      </c>
      <c r="H36" s="15">
        <v>29467</v>
      </c>
      <c r="I36" s="12">
        <v>22380.3</v>
      </c>
      <c r="J36" s="21"/>
      <c r="K36" s="12">
        <v>20646.189999999999</v>
      </c>
    </row>
    <row r="37" spans="1:11" s="13" customFormat="1" ht="38.25" x14ac:dyDescent="0.25">
      <c r="A37" s="10" t="s">
        <v>191</v>
      </c>
      <c r="B37" s="14" t="s">
        <v>192</v>
      </c>
      <c r="C37" s="11" t="s">
        <v>193</v>
      </c>
      <c r="D37" s="11" t="s">
        <v>194</v>
      </c>
      <c r="E37" s="11" t="s">
        <v>195</v>
      </c>
      <c r="F37" s="11" t="s">
        <v>196</v>
      </c>
      <c r="G37" s="15">
        <v>216874</v>
      </c>
      <c r="H37" s="15">
        <v>100000</v>
      </c>
      <c r="I37" s="12">
        <v>0</v>
      </c>
      <c r="J37" s="21"/>
      <c r="K37" s="12">
        <v>0</v>
      </c>
    </row>
    <row r="38" spans="1:11" s="13" customFormat="1" ht="12.75" x14ac:dyDescent="0.25">
      <c r="A38" s="10" t="s">
        <v>197</v>
      </c>
      <c r="B38" s="14" t="s">
        <v>198</v>
      </c>
      <c r="C38" s="11" t="s">
        <v>199</v>
      </c>
      <c r="D38" s="11" t="s">
        <v>200</v>
      </c>
      <c r="E38" s="11" t="s">
        <v>201</v>
      </c>
      <c r="F38" s="11" t="s">
        <v>202</v>
      </c>
      <c r="G38" s="15">
        <v>54500</v>
      </c>
      <c r="H38" s="15">
        <v>40000</v>
      </c>
      <c r="I38" s="12">
        <v>24155.059999999998</v>
      </c>
      <c r="J38" s="21"/>
      <c r="K38" s="12">
        <v>22420.94</v>
      </c>
    </row>
    <row r="39" spans="1:11" s="13" customFormat="1" ht="25.5" x14ac:dyDescent="0.25">
      <c r="A39" s="10" t="s">
        <v>203</v>
      </c>
      <c r="B39" s="14" t="s">
        <v>204</v>
      </c>
      <c r="C39" s="11" t="s">
        <v>205</v>
      </c>
      <c r="D39" s="11" t="s">
        <v>206</v>
      </c>
      <c r="E39" s="11" t="s">
        <v>103</v>
      </c>
      <c r="F39" s="11" t="s">
        <v>207</v>
      </c>
      <c r="G39" s="15">
        <v>30000</v>
      </c>
      <c r="H39" s="15">
        <v>24000</v>
      </c>
      <c r="I39" s="12">
        <v>18549.829999999998</v>
      </c>
      <c r="J39" s="21"/>
      <c r="K39" s="12">
        <v>16815.71</v>
      </c>
    </row>
    <row r="40" spans="1:11" s="13" customFormat="1" ht="38.25" x14ac:dyDescent="0.25">
      <c r="A40" s="10" t="s">
        <v>208</v>
      </c>
      <c r="B40" s="14" t="s">
        <v>209</v>
      </c>
      <c r="C40" s="11" t="s">
        <v>210</v>
      </c>
      <c r="D40" s="11" t="s">
        <v>211</v>
      </c>
      <c r="E40" s="11" t="s">
        <v>139</v>
      </c>
      <c r="F40" s="11" t="s">
        <v>212</v>
      </c>
      <c r="G40" s="15">
        <v>140000</v>
      </c>
      <c r="H40" s="15">
        <v>100000</v>
      </c>
      <c r="I40" s="12">
        <v>71799.569999999992</v>
      </c>
      <c r="J40" s="21"/>
      <c r="K40" s="12">
        <v>70065.45</v>
      </c>
    </row>
    <row r="41" spans="1:11" s="13" customFormat="1" ht="25.5" x14ac:dyDescent="0.25">
      <c r="A41" s="10" t="s">
        <v>213</v>
      </c>
      <c r="B41" s="14" t="s">
        <v>214</v>
      </c>
      <c r="C41" s="11" t="s">
        <v>215</v>
      </c>
      <c r="D41" s="11" t="s">
        <v>216</v>
      </c>
      <c r="E41" s="11" t="s">
        <v>56</v>
      </c>
      <c r="F41" s="11" t="s">
        <v>217</v>
      </c>
      <c r="G41" s="15">
        <v>121500</v>
      </c>
      <c r="H41" s="15">
        <v>97200</v>
      </c>
      <c r="I41" s="12">
        <v>63027.37</v>
      </c>
      <c r="J41" s="21"/>
      <c r="K41" s="12">
        <v>61293.25</v>
      </c>
    </row>
    <row r="42" spans="1:11" s="13" customFormat="1" ht="25.5" x14ac:dyDescent="0.25">
      <c r="A42" s="10" t="s">
        <v>218</v>
      </c>
      <c r="B42" s="14" t="s">
        <v>219</v>
      </c>
      <c r="C42" s="11" t="s">
        <v>220</v>
      </c>
      <c r="D42" s="11" t="s">
        <v>221</v>
      </c>
      <c r="E42" s="11" t="s">
        <v>222</v>
      </c>
      <c r="F42" s="11" t="s">
        <v>223</v>
      </c>
      <c r="G42" s="15">
        <v>129000</v>
      </c>
      <c r="H42" s="15">
        <v>100000</v>
      </c>
      <c r="I42" s="12">
        <v>64793.020000000004</v>
      </c>
      <c r="J42" s="21"/>
      <c r="K42" s="12">
        <v>63058.9</v>
      </c>
    </row>
    <row r="43" spans="1:11" s="13" customFormat="1" ht="12.75" x14ac:dyDescent="0.25">
      <c r="A43" s="10" t="s">
        <v>224</v>
      </c>
      <c r="B43" s="14" t="s">
        <v>225</v>
      </c>
      <c r="C43" s="11" t="s">
        <v>226</v>
      </c>
      <c r="D43" s="11" t="s">
        <v>227</v>
      </c>
      <c r="E43" s="11" t="s">
        <v>228</v>
      </c>
      <c r="F43" s="11" t="s">
        <v>229</v>
      </c>
      <c r="G43" s="15">
        <v>40000</v>
      </c>
      <c r="H43" s="15">
        <v>30000</v>
      </c>
      <c r="I43" s="12">
        <v>22753.75</v>
      </c>
      <c r="J43" s="21"/>
      <c r="K43" s="12">
        <v>21019.63</v>
      </c>
    </row>
    <row r="44" spans="1:11" s="13" customFormat="1" ht="38.25" x14ac:dyDescent="0.25">
      <c r="A44" s="10" t="s">
        <v>230</v>
      </c>
      <c r="B44" s="14" t="s">
        <v>231</v>
      </c>
      <c r="C44" s="11" t="s">
        <v>232</v>
      </c>
      <c r="D44" s="11" t="s">
        <v>233</v>
      </c>
      <c r="E44" s="11" t="s">
        <v>56</v>
      </c>
      <c r="F44" s="11" t="s">
        <v>234</v>
      </c>
      <c r="G44" s="15">
        <v>41550</v>
      </c>
      <c r="H44" s="15">
        <v>33240</v>
      </c>
      <c r="I44" s="12">
        <v>0</v>
      </c>
      <c r="J44" s="21"/>
      <c r="K44" s="12">
        <v>0</v>
      </c>
    </row>
    <row r="45" spans="1:11" s="13" customFormat="1" ht="51" x14ac:dyDescent="0.25">
      <c r="A45" s="10" t="s">
        <v>235</v>
      </c>
      <c r="B45" s="14" t="s">
        <v>236</v>
      </c>
      <c r="C45" s="11" t="s">
        <v>237</v>
      </c>
      <c r="D45" s="11" t="s">
        <v>238</v>
      </c>
      <c r="E45" s="11" t="s">
        <v>239</v>
      </c>
      <c r="F45" s="11" t="s">
        <v>240</v>
      </c>
      <c r="G45" s="15">
        <v>1000000</v>
      </c>
      <c r="H45" s="15">
        <v>100000</v>
      </c>
      <c r="I45" s="12">
        <v>71799.569999999992</v>
      </c>
      <c r="J45" s="21"/>
      <c r="K45" s="12">
        <v>70065.45</v>
      </c>
    </row>
    <row r="46" spans="1:11" s="13" customFormat="1" ht="38.25" x14ac:dyDescent="0.25">
      <c r="A46" s="10" t="s">
        <v>241</v>
      </c>
      <c r="B46" s="14" t="s">
        <v>242</v>
      </c>
      <c r="C46" s="11" t="s">
        <v>243</v>
      </c>
      <c r="D46" s="11" t="s">
        <v>244</v>
      </c>
      <c r="E46" s="11" t="s">
        <v>56</v>
      </c>
      <c r="F46" s="11" t="s">
        <v>245</v>
      </c>
      <c r="G46" s="15">
        <v>152000</v>
      </c>
      <c r="H46" s="15">
        <v>100000</v>
      </c>
      <c r="I46" s="12">
        <v>57786.48</v>
      </c>
      <c r="J46" s="21"/>
      <c r="K46" s="12">
        <v>56052.36</v>
      </c>
    </row>
    <row r="47" spans="1:11" s="1" customFormat="1" x14ac:dyDescent="0.25">
      <c r="F47" s="8" t="s">
        <v>10</v>
      </c>
      <c r="G47" s="7">
        <f>SUM(G$4:G46)</f>
        <v>9828099</v>
      </c>
      <c r="H47" s="7">
        <f>SUM(H$4:H46)</f>
        <v>3262524</v>
      </c>
      <c r="I47" s="7">
        <f>SUM(I$4:I46)</f>
        <v>2000000.0000000005</v>
      </c>
      <c r="J47" s="22"/>
      <c r="K47" s="7">
        <f>SUM(K$4:K46)</f>
        <v>2000000</v>
      </c>
    </row>
    <row r="48" spans="1:11" s="1" customFormat="1" x14ac:dyDescent="0.25">
      <c r="F48" s="16"/>
      <c r="G48" s="16"/>
      <c r="H48" s="16"/>
      <c r="I48" s="17"/>
      <c r="J48" s="17"/>
      <c r="K48" s="17"/>
    </row>
    <row r="49" spans="1:11" s="3" customFormat="1" ht="15" customHeight="1" x14ac:dyDescent="0.2">
      <c r="A49" s="5"/>
      <c r="B49" s="5"/>
      <c r="C49" s="5"/>
      <c r="D49" s="5"/>
      <c r="E49" s="5"/>
      <c r="F49" s="18" t="s">
        <v>13</v>
      </c>
      <c r="G49" s="18"/>
      <c r="H49" s="5"/>
      <c r="I49" s="5"/>
      <c r="J49" s="5"/>
      <c r="K49" s="5"/>
    </row>
    <row r="50" spans="1:11" s="3" customFormat="1" ht="1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Pudilová Sabina</dc:creator>
  <cp:lastModifiedBy>Valentová Marie</cp:lastModifiedBy>
  <dcterms:created xsi:type="dcterms:W3CDTF">2018-08-09T09:55:29Z</dcterms:created>
  <dcterms:modified xsi:type="dcterms:W3CDTF">2024-04-09T11:26:59Z</dcterms:modified>
</cp:coreProperties>
</file>