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mc:AlternateContent xmlns:mc="http://schemas.openxmlformats.org/markup-compatibility/2006">
    <mc:Choice Requires="x15">
      <x15ac:absPath xmlns:x15ac="http://schemas.microsoft.com/office/spreadsheetml/2010/11/ac" url="K:\up_17_5GB\Evidence oprávněných investorů\"/>
    </mc:Choice>
  </mc:AlternateContent>
  <xr:revisionPtr revIDLastSave="0" documentId="13_ncr:1_{2238B725-BCED-4B6F-BB8F-EFC734B44D8B}" xr6:coauthVersionLast="36" xr6:coauthVersionMax="36" xr10:uidLastSave="{00000000-0000-0000-0000-000000000000}"/>
  <workbookProtection workbookAlgorithmName="SHA-512" workbookHashValue="BVcn9ea8VQYDmEu2s6L2MfI6DEhc+M3Ac3Bd+gTWdPX+rTcDpEQbu0b8aY1IJJd8Cceej1MGp0SHl1/HoweiLw==" workbookSaltValue="tRYHfqR/vRyAYyAuPbcGVg==" workbookSpinCount="100000" lockStructure="1"/>
  <bookViews>
    <workbookView xWindow="0" yWindow="0" windowWidth="28560" windowHeight="11550" tabRatio="779" activeTab="7" xr2:uid="{00000000-000D-0000-FFFF-FFFF00000000}"/>
  </bookViews>
  <sheets>
    <sheet name="Seznam investorů" sheetId="1" r:id="rId1"/>
    <sheet name="ORP Aš" sheetId="2" r:id="rId2"/>
    <sheet name="ORP Cheb" sheetId="7" r:id="rId3"/>
    <sheet name="ORP Karlovy Vary" sheetId="3" r:id="rId4"/>
    <sheet name="ORP Kraslice" sheetId="4" r:id="rId5"/>
    <sheet name="ORP M. Lázně" sheetId="6" r:id="rId6"/>
    <sheet name="ORP Ostrov" sheetId="5" r:id="rId7"/>
    <sheet name="ORP Sokolov" sheetId="11" r:id="rId8"/>
  </sheets>
  <definedNames>
    <definedName name="ColumnTitle1">CustomerList[[#Headers],[ID investora]]</definedName>
    <definedName name="_xlnm.Print_Titles" localSheetId="0">'Seznam investorů'!$2:$2</definedName>
  </definedNames>
  <calcPr calcId="191029"/>
</workbook>
</file>

<file path=xl/calcChain.xml><?xml version="1.0" encoding="utf-8"?>
<calcChain xmlns="http://schemas.openxmlformats.org/spreadsheetml/2006/main">
  <c r="N15" i="1" l="1"/>
  <c r="N14" i="1" l="1"/>
  <c r="N13" i="1" l="1"/>
  <c r="N12" i="1" l="1"/>
  <c r="N11" i="1"/>
  <c r="N10" i="1" l="1"/>
  <c r="N9" i="1" l="1"/>
  <c r="N8" i="1" l="1"/>
  <c r="N7" i="1" l="1"/>
  <c r="N6" i="1" l="1"/>
  <c r="N5" i="1" l="1"/>
  <c r="N4" i="1" l="1"/>
  <c r="N3" i="1"/>
  <c r="N1" i="1" l="1"/>
  <c r="B15" i="1" s="1"/>
  <c r="B13" i="1" l="1"/>
  <c r="B14" i="1"/>
  <c r="B12" i="1"/>
  <c r="B10" i="1"/>
  <c r="B11" i="1"/>
  <c r="B9" i="1"/>
  <c r="B8" i="1"/>
  <c r="B6" i="1"/>
  <c r="B7" i="1"/>
  <c r="B5" i="1"/>
  <c r="B3" i="1"/>
  <c r="B4" i="1"/>
</calcChain>
</file>

<file path=xl/sharedStrings.xml><?xml version="1.0" encoding="utf-8"?>
<sst xmlns="http://schemas.openxmlformats.org/spreadsheetml/2006/main" count="277" uniqueCount="183">
  <si>
    <t>Název společnosti</t>
  </si>
  <si>
    <t>Kontaktní osoba</t>
  </si>
  <si>
    <t>Město</t>
  </si>
  <si>
    <t>PSČ</t>
  </si>
  <si>
    <t>E-mailová adresa</t>
  </si>
  <si>
    <t>SEZNAM OPRÁVNĚNÝCH INVESTORŮ</t>
  </si>
  <si>
    <t>ID investora</t>
  </si>
  <si>
    <t>Adresa</t>
  </si>
  <si>
    <t>IDDS</t>
  </si>
  <si>
    <t>Telefon</t>
  </si>
  <si>
    <t>IČ</t>
  </si>
  <si>
    <t>Seznam obcí s územní působností investora</t>
  </si>
  <si>
    <t>Datum zápisu</t>
  </si>
  <si>
    <t>Stav</t>
  </si>
  <si>
    <t>dnes je:</t>
  </si>
  <si>
    <t>KKI001</t>
  </si>
  <si>
    <t>ČEPRO, a.s.</t>
  </si>
  <si>
    <t>601 93 531</t>
  </si>
  <si>
    <t>Praha 7</t>
  </si>
  <si>
    <t>hk3cdqj</t>
  </si>
  <si>
    <t>Hájek, Sadov, Šemnice, Kyselka, Doupovské Hradiště, Hradiště, Stružná, Bražec, Bochov, Verušičky, Valeč, Vrbice</t>
  </si>
  <si>
    <t>SEZNAM OPRÁVNĚNÝCH INVESTORŮ pro ORP AŠ</t>
  </si>
  <si>
    <t>SEZNAM OPRÁVNĚNÝCH INVESTORŮ pro ORP CHEB</t>
  </si>
  <si>
    <t>SEZNAM OPRÁVNĚNÝCH INVESTORŮ pro ORP KARLOVY VARY</t>
  </si>
  <si>
    <t>SEZNAM OPRÁVNĚNÝCH INVESTORŮ pro ORP KRASLICE</t>
  </si>
  <si>
    <t>SEZNAM OPRÁVNĚNÝCH INVESTORŮ pro ORP M. LÁZNĚ</t>
  </si>
  <si>
    <t>SEZNAM OPRÁVNĚNÝCH INVESTORŮ pro ORP OSTROV</t>
  </si>
  <si>
    <t>SEZNAM OPRÁVNĚNÝCH INVESTORŮ pro ORP SOKOLOV</t>
  </si>
  <si>
    <t>Doupovské Hradiště, Hájek</t>
  </si>
  <si>
    <t>Bochov, Bražec, Hradiště, Kyselka, Sadov, Stružná, Šemnice, Valeč, Verušičky, Vrbice</t>
  </si>
  <si>
    <t>ZPĚT NA KOMPLETNÍ SEZNAM</t>
  </si>
  <si>
    <t>KKI002</t>
  </si>
  <si>
    <t>GasNet, s.r.o.</t>
  </si>
  <si>
    <t>272 95 567</t>
  </si>
  <si>
    <t>Klíšská 940/96</t>
  </si>
  <si>
    <t>Ústí nad Labem</t>
  </si>
  <si>
    <t>401 17</t>
  </si>
  <si>
    <t>rdxzhzt</t>
  </si>
  <si>
    <t>Aš, Hazlov, Hranice, Krásná</t>
  </si>
  <si>
    <t>Dolní Žandov, Františkovy Lázně, Cheb, Křižovatka, Luby, Milhostov, Nebanice, Odrava, Plesná, Poustka, Skalná, Třebeň, Velký Luh, Vojtanov</t>
  </si>
  <si>
    <t>Bečov nad Teplou, Bochov, Božičany, Březová, Dalovice, Děpoltovice, Hory, Jenišov, Karlovy Vary, Krásné Údolí, Kyselka, Mírová, Nejdek, Nová Role, Nové Hamry, Otovice, Otročín, Sadov, Smolné Pece, Toužim, Útvina</t>
  </si>
  <si>
    <t>Bublava, Jindřichovice, Kraslice, Oloví, Rotava, Stříbrná</t>
  </si>
  <si>
    <t>Drmoul, Lázně Kynžvart, Mariánské Lázně, Mnichov, Prameny, Stará Voda, Teplá, Trstěnice, Tři Sekery, Valy, Velká Hleďsebe, Zádub - Závišín</t>
  </si>
  <si>
    <t>Abertamy, Boží Dar, Hájek, Horní Blatná, Hroznětín, Jáchymov, Krásný Les, Merklín, Ostrov, Pernink, Potůčky, Stráž nad Ohří, Velichov, Vojkovice</t>
  </si>
  <si>
    <t>Březová, Bukovany, Citice, Dolní Nivy, Dolní Rychnov, Habartov, Horní Slavkov, Chlum Svaté Maří, Chodov, Josefov, Kaceřov, Krajková, Královské Poříčí, Krásno, Kynšperk nad Ohří, Libavské Údolí, Loket, Lomnice, Nová Ves, Nové Sedlo, Rovná, Sokolov, Staré Sedlo, Svatava, Šabina, Tatrovice, Těšovice, Vintířov, Vřesová</t>
  </si>
  <si>
    <t>Aš, Dolní Žandov, Drmoul, Františkovy Lázně, Hazlov, Hranice, Cheb, Krásná, Křižovatka, Lázně Kynžvart, Luby, Mariánské Lázně, Milhostov, Mnichov, Nebanice, Odrava, Plesná, Poustka, Prameny, Skalná, Stará Voda, Teplá, Trstěnice, Třebeň, Tři Sekery, Valy, Velká Hleďsebe, Velký Luh, Vojtanov, Zádub - Závišín, Abertamy, Bečov nad Teplou, Bochov, Boží Dar, Božičany, Březová (KV), Dalovice, Děpoltovice, Hájek, Horní Blatná, Hory, Hroznětín, Jáchymov, Jenišov, Karlovy Vary, Krásné Údolí, Krásný Les, Kyselka, Merklín, Mírová, Nejdek, Nová Role, Nové Hamry, Ostrov, Otovice, Otročín, Pernink, Potůčky, Sadov, Smolné Pece, Stráž nad Ohří, Toužim, Útvina, Velichov, Vojkovice, Březová (SO), Bublava, Bukovany, Citice, Dolní Nivy, Dolní Rychnov, Habartov, Horní Slavkov, Chlum Svaté Maří, Chodov (SO), Jindřichovice, Josefov, Kaceřov, Krajková, Královské Poříčí, Kraslice, Krásno, Kynšperk nad Ohří, Libavské Údolí, Loket, Lomnice, Nová Ves, Nové Sedlo, Oloví, Rotava, Rovná, Sokolov, Staré Sedlo, Stříbrná, Svatava, Šabina, Tatrovice, Těšovice, Vintířov, Vřesová</t>
  </si>
  <si>
    <t>Konec účinnosti</t>
  </si>
  <si>
    <t>KKI003</t>
  </si>
  <si>
    <t>CHEVAK Cheb, a.s.</t>
  </si>
  <si>
    <t>Bc. Jiří Puffer</t>
  </si>
  <si>
    <t>Tršnická 4/11</t>
  </si>
  <si>
    <t>Cheb</t>
  </si>
  <si>
    <t>350 02</t>
  </si>
  <si>
    <t>puffer@chevak.cz</t>
  </si>
  <si>
    <t>t7acdj5</t>
  </si>
  <si>
    <t>Aš, Hazlov, Hranice, Krásná, Podhradí</t>
  </si>
  <si>
    <t>Kynšperk nad Ohří</t>
  </si>
  <si>
    <t>Drmoul, Lázně Kynžvart, Mariánské Lázně, Mnichov, Ovesné Kladruby, Prameny, Stará Voda,  Trstěnice, Tři Sekery, Valy, Velká Hleďsebe, Zádub - Závišín</t>
  </si>
  <si>
    <t>KKI004</t>
  </si>
  <si>
    <t>Povodí Vltavy, státní podnik</t>
  </si>
  <si>
    <t>Ing. Hana Jouklová</t>
  </si>
  <si>
    <t>Holečkova 3178/8</t>
  </si>
  <si>
    <t>Praha 5</t>
  </si>
  <si>
    <t>150 00</t>
  </si>
  <si>
    <t>gg4t8hf</t>
  </si>
  <si>
    <t>Povodí Vltavy, s.p.</t>
  </si>
  <si>
    <t>pvl@pvl.cz</t>
  </si>
  <si>
    <t>info@gasnet.cz</t>
  </si>
  <si>
    <t>KKI005</t>
  </si>
  <si>
    <t>České dráhy, a.s.</t>
  </si>
  <si>
    <t>Nábřeží L. Svobody 1222</t>
  </si>
  <si>
    <t>Praha 1</t>
  </si>
  <si>
    <t>110 15</t>
  </si>
  <si>
    <t>e52cdsf</t>
  </si>
  <si>
    <t>Aš, Hazlov</t>
  </si>
  <si>
    <t>Dolní Žandov, Františkovy Lázně, Cheb, Lipová, Pomezí nad Ohří, Třebeň, Vojtanov</t>
  </si>
  <si>
    <t>Mariánské Lázně, Stará Voda</t>
  </si>
  <si>
    <t>Hájek, Hroznětín, Ostrov, Stráž nad Ohří, Vojkovice</t>
  </si>
  <si>
    <t>Citice, Dasnice, Chodov, Kynšperk nad Ohří, Loket, Nové Sedlo, Sokolov, Svatava</t>
  </si>
  <si>
    <t>KKI007</t>
  </si>
  <si>
    <t>Povodí Ohře, státní podnik</t>
  </si>
  <si>
    <t>Bezručova 4219</t>
  </si>
  <si>
    <t>Chomutov</t>
  </si>
  <si>
    <t>430 03</t>
  </si>
  <si>
    <t>7ptt8gm</t>
  </si>
  <si>
    <t>Povodí Ohře, s.p.</t>
  </si>
  <si>
    <t>Všechny obce v ORP Aš</t>
  </si>
  <si>
    <t>Všechny obce v ORP Cheb</t>
  </si>
  <si>
    <t>Všechny obce v ORP Kraslice</t>
  </si>
  <si>
    <t>Všechny obce v ORP Ostrov</t>
  </si>
  <si>
    <t>Všechny obce v ORP Sokolov</t>
  </si>
  <si>
    <t>KKI008</t>
  </si>
  <si>
    <t>ČEPS, a.s.</t>
  </si>
  <si>
    <t>Ing. Romana Kudrnová</t>
  </si>
  <si>
    <t>Elektrárenská 774/2</t>
  </si>
  <si>
    <t>Praha 10</t>
  </si>
  <si>
    <t>101 52</t>
  </si>
  <si>
    <t>kudrnova@ceps.cz</t>
  </si>
  <si>
    <t>seccdqd</t>
  </si>
  <si>
    <t>Bečov nad Teplou, Bochov, Čichalov, Chyše, Pšov, Stanovice, Stružná, Štědrá, Teplička, Valeč, Verušičky, Vrbice, Žlutice</t>
  </si>
  <si>
    <t>Mnichov, Prameny, Teplá</t>
  </si>
  <si>
    <t>Březová, Citice, Dolní Rychnov, Horní Slavkov, Loket, Nová Ves, Rovná, Sokolov, Šabina</t>
  </si>
  <si>
    <t>497 87 977</t>
  </si>
  <si>
    <t>708 89 953</t>
  </si>
  <si>
    <t>709 94 226</t>
  </si>
  <si>
    <t>708 89 988</t>
  </si>
  <si>
    <t>257 02 556</t>
  </si>
  <si>
    <t>KKI010</t>
  </si>
  <si>
    <t>Veolia Energie Mariánské Lázně, s.r.o.</t>
  </si>
  <si>
    <t>497 90 676</t>
  </si>
  <si>
    <t>Mariánské Lázně</t>
  </si>
  <si>
    <t>353 01</t>
  </si>
  <si>
    <t>info.ml@veoliaenergie.cz</t>
  </si>
  <si>
    <t>unvxu3v</t>
  </si>
  <si>
    <t>Nádražní náměstí 294, Úšovice</t>
  </si>
  <si>
    <t>Všechny obce v Karlovarském kraji (i VÚ Hradiště) kromě následujících: Drmoul, Krásné Údolí, Pšov, Štědrá, Trstěnice, Tři Sekery, Útvina, Valy, Velká Hleďsebe, Verušičky, Vlkovice, Žlutice</t>
  </si>
  <si>
    <t>Všechny obce v ORP Mariánské Lázně kromě obcí Drmoul, Trstěnice, Tři Sekery, Valy, Velká Hleďsebe a Vlkovice</t>
  </si>
  <si>
    <t>Všechny obce (i VÚ Hradiště) v ORP Karlovy Vary kromě obcí Krásné Údolí, Pšov, Štědrá, Útvina, Verušičky a Žlutice</t>
  </si>
  <si>
    <t>KKI011</t>
  </si>
  <si>
    <t>KKI012</t>
  </si>
  <si>
    <t>ČEZ Distribuce, a. s.</t>
  </si>
  <si>
    <t>247 29 035</t>
  </si>
  <si>
    <t>Mgr. Lukáš Hrabec</t>
  </si>
  <si>
    <t>Teplická 874/8</t>
  </si>
  <si>
    <t>Děčín - Podmokly</t>
  </si>
  <si>
    <t>405 02</t>
  </si>
  <si>
    <t>info@cezdistribuce.cz</t>
  </si>
  <si>
    <t>v95uqfy</t>
  </si>
  <si>
    <t>Všechny obce v Karlovarském kraji (včetně Vojenského újezdu Hradiště)</t>
  </si>
  <si>
    <t>Všechny obce (i VÚ Hradiště) v ORP Karlovy Vary</t>
  </si>
  <si>
    <t>Všechny obce v ORP Mariánské Lázně</t>
  </si>
  <si>
    <t>T-Mobile Czech Republic, a. s.</t>
  </si>
  <si>
    <t>649 49 681</t>
  </si>
  <si>
    <t>Radek Král</t>
  </si>
  <si>
    <t>Tomíčkova 2144/1</t>
  </si>
  <si>
    <t>Praha 4 - Chodov</t>
  </si>
  <si>
    <t>148 00</t>
  </si>
  <si>
    <t>r.kral@t-mobile.cz</t>
  </si>
  <si>
    <t>ygwch5i</t>
  </si>
  <si>
    <t>Aš, Dolní Žandov, Drmoul, Františkovy Lázně, Hazlov, Hranice, Cheb, Krásná, Křižovatka, Kynšperk nad Ohří, Lázně Kynžvart, Libá, Lipová, Luby, Mariánské Lázně, Milhostov, Milíkov, Mnichov, Nebanice, Nový Kostel, Odrava, Okrouhlá, Ovesné Kladruby, Plesná, Podhradí, Pomezí nad Ohří, Poustka, Prameny, Skalná, Stará Voda, Trstěnice, Třebeň, Tři Sekery, Tuřany, Valy, Velká Hleďsebe, Velký Luh, Vojtanov, Zádub-Závišín</t>
  </si>
  <si>
    <t>Dolní Žandov, Františkovy Lázně, Cheb, Křižovatka, Libá, Lipová, Luby, Milhostov, Milíkov, Nebanice, Nový Kostel, Odrava, Okrouhlá, Plesná, Pomezí nad Ohří, Poustka, Skalná, Třebeň, Tuřany, Velký Luh, Vojtanov</t>
  </si>
  <si>
    <t>Tvrzníková Ivana</t>
  </si>
  <si>
    <t>Dělnická 213/12</t>
  </si>
  <si>
    <t>170 00</t>
  </si>
  <si>
    <t>221968264,
739240633</t>
  </si>
  <si>
    <t>ivana.tvrznikova@ceproas.cz</t>
  </si>
  <si>
    <t>Ing. Milada Hošková</t>
  </si>
  <si>
    <t>KKI013</t>
  </si>
  <si>
    <t>TEREA Cheb s.r.o.</t>
  </si>
  <si>
    <t>Májová 588/33</t>
  </si>
  <si>
    <t>tiw6wjn</t>
  </si>
  <si>
    <t>Cheb, Aš, Plesná</t>
  </si>
  <si>
    <t>Aš</t>
  </si>
  <si>
    <t>Cheb, Plesná</t>
  </si>
  <si>
    <t>info@terea-cheb.cz</t>
  </si>
  <si>
    <t>Bochov, Bražec, Čichalov, Hradiště, Chodov, Chyše, Krásné Údolí, Otročín, Pšov, Stanovice, Stružná, Štědrá, Toužim, Útvina, Valeč, Verušičky, Vrbice, Žlutice</t>
  </si>
  <si>
    <t>Drmoul, Lázně Kynžvart, Mariánské Lázně, Ovesné Kladruby, Stará Voda, Teplá, Trstěnice, Tři Sekery, Valy, Velká Hleďsebe, Vlkovice, Zádub-Závišín</t>
  </si>
  <si>
    <t>Bochov, Bražec, Čichalov, Drmoul, Hradiště, Chodov (KV), Chyše, Krásné Údolí, Lázně Kynžvart, Mariánské Lázně, Otročín, Ovesné Kladruby, Pšov, Stanovice, Stará Voda, Stružná, Štědrá, Teplá, Toužim, Trstěnice, Tři Sekery, Útvina, Valeč, Valy, Velká Hleďsebe, Verušičky, Vlkovice, Vrbice, Zádub-Závišín, Žlutice</t>
  </si>
  <si>
    <t>nové</t>
  </si>
  <si>
    <t>Michal.Toman@cd.cz</t>
  </si>
  <si>
    <t>Aš, Bečov nad Teplou, Citice, Dalovice, Dasnice, Dolní Žandov, Františkovy Lázně, Hájek, Hazlov, Hroznětín, Cheb, Chodov, Karlovy Vary, Kynšperk nad Ohří, Lipová, Loket, Mariánské Lázně, Mírová, Nejdek, Nová Role, Nové Hamry, Nové Sedlo, Ostrov, Otovice, Pomezí nad Ohří, Sokolov, Stará Voda, Stráž nad Ohří, Svatava, Toužim, Třebeň, Vojkovice, Vojtanov, Žlutice</t>
  </si>
  <si>
    <t>Bečov nad Teplou, Dalovice, Karlovy Vary, Mírová, Nejdek, Nová Role, Nové Hamry, Otovice, Toužim, Žlutice</t>
  </si>
  <si>
    <t>Ing. Michal Toman</t>
  </si>
  <si>
    <t>vrtilkova@poh.cz</t>
  </si>
  <si>
    <t>Ing. Karolina Vrtílková</t>
  </si>
  <si>
    <t>Bečov nad Teplou, Bochov, Březová (SO), Citice, Čichalov, Dolní Rychnov, Horní Slavkov, Chyše, Loket, Mnichov, Nová Ves, Prameny, Pšov, Rovná, Sokolov, Stanovice, Stružná, Šabina, Štědrá, Teplá, Teplička, Valeč, Verušičky, Vrbice, Žlutice</t>
  </si>
  <si>
    <t>KKI014</t>
  </si>
  <si>
    <t>8m group, a.s.</t>
  </si>
  <si>
    <t>Judr. Petr Koblovský, Ph.D.</t>
  </si>
  <si>
    <t>Křižíkova 703/97a</t>
  </si>
  <si>
    <t>Praha 8</t>
  </si>
  <si>
    <t>186 00</t>
  </si>
  <si>
    <t>koblovsky@8m.eu</t>
  </si>
  <si>
    <t>7pm97re</t>
  </si>
  <si>
    <t>Tršnice (Cheb), Nový Kostel, Františkovy Lázně, Luby</t>
  </si>
  <si>
    <t>KKI015</t>
  </si>
  <si>
    <t>CHETES s.r.o.</t>
  </si>
  <si>
    <t>Ing. Michal Polák</t>
  </si>
  <si>
    <t>Pelhřimovská 2268/1</t>
  </si>
  <si>
    <t xml:space="preserve">350 02 </t>
  </si>
  <si>
    <t>jdzcdjb</t>
  </si>
  <si>
    <t xml:space="preserve">Cheb </t>
  </si>
  <si>
    <t>poslední aktualizace ke dni 24.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</si>
</sst>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00000"/>
  </numFmts>
  <fonts count="19" x14ac:knownFonts="1">
    <font>
      <sz val="11"/>
      <name val="Arial"/>
      <family val="2"/>
    </font>
    <font>
      <b/>
      <sz val="16"/>
      <color theme="0"/>
      <name val="Arial"/>
      <family val="2"/>
      <scheme val="major"/>
    </font>
    <font>
      <sz val="11"/>
      <name val="Arial"/>
      <family val="2"/>
      <scheme val="minor"/>
    </font>
    <font>
      <b/>
      <sz val="15"/>
      <name val="Arial"/>
      <family val="2"/>
      <scheme val="minor"/>
    </font>
    <font>
      <b/>
      <sz val="13"/>
      <name val="Arial"/>
      <family val="2"/>
      <scheme val="minor"/>
    </font>
    <font>
      <b/>
      <sz val="11"/>
      <name val="Arial"/>
      <family val="2"/>
      <scheme val="minor"/>
    </font>
    <font>
      <sz val="11"/>
      <name val="Arial"/>
      <family val="2"/>
    </font>
    <font>
      <sz val="11"/>
      <name val="Candara"/>
      <family val="2"/>
      <charset val="238"/>
    </font>
    <font>
      <sz val="10"/>
      <name val="Cambria"/>
      <family val="1"/>
      <charset val="238"/>
    </font>
    <font>
      <i/>
      <sz val="10"/>
      <name val="Candara"/>
      <family val="2"/>
      <charset val="238"/>
    </font>
    <font>
      <i/>
      <sz val="10"/>
      <color theme="0" tint="-0.14999847407452621"/>
      <name val="Candara"/>
      <family val="2"/>
      <charset val="238"/>
    </font>
    <font>
      <sz val="10"/>
      <color theme="0" tint="-0.14999847407452621"/>
      <name val="Cambria"/>
      <family val="1"/>
      <charset val="238"/>
    </font>
    <font>
      <b/>
      <sz val="14"/>
      <color theme="0"/>
      <name val="Candara"/>
      <family val="2"/>
      <charset val="238"/>
    </font>
    <font>
      <b/>
      <sz val="10"/>
      <color theme="0"/>
      <name val="Cambria"/>
      <family val="1"/>
      <charset val="238"/>
    </font>
    <font>
      <b/>
      <i/>
      <sz val="10"/>
      <color theme="1"/>
      <name val="Candara"/>
      <family val="2"/>
      <charset val="238"/>
    </font>
    <font>
      <b/>
      <sz val="12"/>
      <color theme="0"/>
      <name val="Cambria"/>
      <family val="1"/>
      <charset val="238"/>
    </font>
    <font>
      <b/>
      <sz val="11"/>
      <color rgb="FFFF0000"/>
      <name val="Arial"/>
      <family val="2"/>
      <charset val="238"/>
      <scheme val="minor"/>
    </font>
    <font>
      <sz val="10"/>
      <color rgb="FFFF0000"/>
      <name val="Cambria"/>
      <family val="1"/>
      <charset val="238"/>
    </font>
    <font>
      <i/>
      <sz val="10"/>
      <color rgb="FFFF0000"/>
      <name val="Cambria"/>
      <family val="1"/>
      <charset val="238"/>
    </font>
  </fonts>
  <fills count="5">
    <fill>
      <patternFill patternType="none"/>
    </fill>
    <fill>
      <patternFill patternType="gray125"/>
    </fill>
    <fill>
      <patternFill patternType="solid">
        <fgColor theme="6" tint="-0.499984740745262"/>
        <bgColor indexed="64"/>
      </patternFill>
    </fill>
    <fill>
      <patternFill patternType="solid">
        <fgColor theme="4" tint="0.79998168889431442"/>
        <bgColor indexed="64"/>
      </patternFill>
    </fill>
    <fill>
      <patternFill patternType="solid">
        <fgColor theme="4" tint="-0.249977111117893"/>
        <bgColor indexed="64"/>
      </patternFill>
    </fill>
  </fills>
  <borders count="24">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theme="6" tint="-0.499984740745262"/>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10">
    <xf numFmtId="0" fontId="0" fillId="0" borderId="0">
      <alignment horizontal="left" wrapText="1"/>
    </xf>
    <xf numFmtId="0" fontId="2" fillId="0" borderId="0" applyFill="0" applyBorder="0" applyAlignment="0" applyProtection="0"/>
    <xf numFmtId="164" fontId="2" fillId="0" borderId="0" applyFont="0" applyFill="0" applyBorder="0" applyAlignment="0" applyProtection="0">
      <alignment horizontal="left"/>
    </xf>
    <xf numFmtId="0" fontId="1" fillId="2" borderId="0" applyNumberFormat="0" applyBorder="0" applyProtection="0">
      <alignment horizontal="left" vertical="center"/>
    </xf>
    <xf numFmtId="0" fontId="3" fillId="0" borderId="0" applyNumberFormat="0" applyFill="0" applyAlignment="0" applyProtection="0"/>
    <xf numFmtId="0" fontId="4" fillId="0" borderId="0" applyNumberFormat="0" applyFill="0" applyAlignment="0" applyProtection="0"/>
    <xf numFmtId="0" fontId="5" fillId="0" borderId="0" applyNumberFormat="0" applyFill="0" applyAlignment="0" applyProtection="0"/>
    <xf numFmtId="0" fontId="2" fillId="0" borderId="0" applyNumberFormat="0" applyFill="0" applyAlignment="0" applyProtection="0"/>
    <xf numFmtId="0" fontId="2" fillId="0" borderId="0" applyNumberFormat="0" applyFill="0" applyBorder="0" applyAlignment="0" applyProtection="0">
      <alignment horizontal="left" wrapText="1"/>
    </xf>
    <xf numFmtId="165" fontId="6" fillId="0" borderId="0" applyFont="0" applyFill="0" applyBorder="0" applyAlignment="0">
      <alignment horizontal="left" wrapText="1"/>
    </xf>
  </cellStyleXfs>
  <cellXfs count="56">
    <xf numFmtId="0" fontId="0" fillId="0" borderId="0" xfId="0">
      <alignment horizontal="left" wrapText="1"/>
    </xf>
    <xf numFmtId="0" fontId="7" fillId="0" borderId="0" xfId="0" applyFont="1">
      <alignment horizontal="left" wrapText="1"/>
    </xf>
    <xf numFmtId="0" fontId="8" fillId="0" borderId="0" xfId="0" applyFont="1" applyAlignment="1">
      <alignment horizontal="left" vertical="center" wrapText="1"/>
    </xf>
    <xf numFmtId="0" fontId="10" fillId="0" borderId="0" xfId="0" applyFont="1" applyFill="1" applyBorder="1" applyAlignment="1">
      <alignment horizontal="center" vertical="center" wrapText="1"/>
    </xf>
    <xf numFmtId="14" fontId="11" fillId="0" borderId="0" xfId="0" applyNumberFormat="1"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165" fontId="8" fillId="3" borderId="2" xfId="9" applyNumberFormat="1" applyFont="1" applyFill="1" applyBorder="1" applyAlignment="1">
      <alignment horizontal="left" vertical="center" wrapText="1"/>
    </xf>
    <xf numFmtId="3" fontId="8" fillId="3" borderId="2" xfId="2" applyNumberFormat="1" applyFont="1" applyFill="1" applyBorder="1" applyAlignment="1">
      <alignment horizontal="left" vertical="center" wrapText="1"/>
    </xf>
    <xf numFmtId="0" fontId="1" fillId="4" borderId="5" xfId="3" applyFill="1" applyBorder="1">
      <alignment horizontal="left" vertical="center"/>
    </xf>
    <xf numFmtId="0" fontId="1" fillId="4" borderId="6" xfId="3" applyFill="1" applyBorder="1">
      <alignment horizontal="left" vertical="center"/>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3" fillId="4" borderId="5" xfId="3" applyFont="1" applyFill="1" applyBorder="1" applyAlignment="1">
      <alignment horizontal="right" vertical="center"/>
    </xf>
    <xf numFmtId="14" fontId="15" fillId="4" borderId="5" xfId="3" applyNumberFormat="1" applyFont="1" applyFill="1" applyBorder="1" applyAlignment="1">
      <alignment horizontal="left" vertical="center"/>
    </xf>
    <xf numFmtId="0" fontId="14" fillId="0" borderId="10" xfId="0" applyFont="1" applyBorder="1" applyAlignment="1">
      <alignment horizontal="center" vertical="center" wrapText="1"/>
    </xf>
    <xf numFmtId="0" fontId="8" fillId="0" borderId="0" xfId="0" applyFont="1">
      <alignment horizontal="left" wrapText="1"/>
    </xf>
    <xf numFmtId="14" fontId="8" fillId="0" borderId="0" xfId="0" applyNumberFormat="1" applyFont="1" applyAlignment="1">
      <alignment horizontal="left" vertical="center" wrapText="1"/>
    </xf>
    <xf numFmtId="0" fontId="8" fillId="0" borderId="0" xfId="0" applyFont="1" applyBorder="1" applyAlignment="1">
      <alignment horizontal="left" vertical="center" wrapText="1"/>
    </xf>
    <xf numFmtId="14" fontId="8" fillId="0" borderId="0" xfId="0" applyNumberFormat="1" applyFont="1" applyBorder="1" applyAlignment="1">
      <alignment horizontal="left"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8" fillId="0" borderId="0" xfId="0" applyFont="1" applyBorder="1" applyAlignment="1">
      <alignment horizontal="left" vertical="center" wrapText="1"/>
    </xf>
    <xf numFmtId="0" fontId="8" fillId="3" borderId="2" xfId="1" applyFont="1" applyFill="1" applyBorder="1" applyAlignment="1">
      <alignment horizontal="left" vertical="center" wrapText="1"/>
    </xf>
    <xf numFmtId="0" fontId="8" fillId="0" borderId="0" xfId="0" applyFont="1" applyBorder="1" applyAlignment="1">
      <alignment horizontal="left" vertical="center" wrapText="1"/>
    </xf>
    <xf numFmtId="14" fontId="17" fillId="0" borderId="0" xfId="0" applyNumberFormat="1" applyFont="1" applyFill="1" applyBorder="1" applyAlignment="1">
      <alignment horizontal="left" vertical="center" wrapText="1"/>
    </xf>
    <xf numFmtId="0" fontId="8" fillId="0" borderId="0" xfId="0" applyFont="1" applyBorder="1" applyAlignment="1">
      <alignment horizontal="left" vertical="center" wrapText="1"/>
    </xf>
    <xf numFmtId="0" fontId="8" fillId="0" borderId="0" xfId="0" applyFont="1" applyBorder="1" applyAlignment="1">
      <alignment horizontal="left" vertical="center" wrapText="1"/>
    </xf>
    <xf numFmtId="14" fontId="18" fillId="0" borderId="0" xfId="0" applyNumberFormat="1" applyFont="1" applyFill="1" applyBorder="1" applyAlignment="1">
      <alignment horizontal="left" vertical="center" wrapText="1"/>
    </xf>
    <xf numFmtId="0" fontId="8" fillId="0" borderId="0" xfId="0" applyFont="1" applyBorder="1" applyAlignment="1">
      <alignment horizontal="left" vertical="center" wrapText="1"/>
    </xf>
    <xf numFmtId="0" fontId="8" fillId="3" borderId="2" xfId="0" applyFont="1" applyFill="1" applyBorder="1" applyAlignment="1">
      <alignment horizontal="center" vertical="center" wrapText="1"/>
    </xf>
    <xf numFmtId="14" fontId="8" fillId="3" borderId="2" xfId="0" applyNumberFormat="1" applyFont="1" applyFill="1" applyBorder="1" applyAlignment="1">
      <alignment horizontal="center" vertical="center" wrapText="1"/>
    </xf>
    <xf numFmtId="14" fontId="8" fillId="3" borderId="3" xfId="0" applyNumberFormat="1" applyFont="1" applyFill="1" applyBorder="1" applyAlignment="1">
      <alignment horizontal="center" vertical="center" wrapText="1"/>
    </xf>
    <xf numFmtId="14" fontId="8" fillId="3" borderId="23" xfId="0" applyNumberFormat="1" applyFont="1" applyFill="1" applyBorder="1" applyAlignment="1">
      <alignment horizontal="center" vertical="center" wrapText="1"/>
    </xf>
    <xf numFmtId="0" fontId="12" fillId="4" borderId="4" xfId="3" applyFont="1" applyFill="1" applyBorder="1" applyAlignment="1">
      <alignment horizontal="center" vertical="center"/>
    </xf>
    <xf numFmtId="0" fontId="12" fillId="4" borderId="5" xfId="3" applyFont="1" applyFill="1" applyBorder="1" applyAlignment="1">
      <alignment horizontal="center" vertical="center"/>
    </xf>
    <xf numFmtId="0" fontId="8" fillId="0" borderId="0" xfId="0" applyFont="1" applyBorder="1" applyAlignment="1">
      <alignment horizontal="left" vertical="center" wrapText="1"/>
    </xf>
    <xf numFmtId="0" fontId="12" fillId="4" borderId="14" xfId="3" applyFont="1" applyFill="1" applyBorder="1" applyAlignment="1">
      <alignment horizontal="left" vertical="center"/>
    </xf>
    <xf numFmtId="0" fontId="12" fillId="4" borderId="15" xfId="3" applyFont="1" applyFill="1" applyBorder="1" applyAlignment="1">
      <alignment horizontal="left" vertical="center"/>
    </xf>
    <xf numFmtId="0" fontId="12" fillId="4" borderId="16" xfId="3" applyFont="1" applyFill="1" applyBorder="1" applyAlignment="1">
      <alignment horizontal="left" vertical="center"/>
    </xf>
    <xf numFmtId="0" fontId="14" fillId="0" borderId="19"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6" fillId="0" borderId="14" xfId="1" applyFont="1" applyBorder="1" applyAlignment="1">
      <alignment horizontal="center" vertical="center" wrapText="1"/>
    </xf>
    <xf numFmtId="0" fontId="16" fillId="0" borderId="15" xfId="1" applyFont="1" applyBorder="1" applyAlignment="1">
      <alignment horizontal="center" vertical="center" wrapText="1"/>
    </xf>
    <xf numFmtId="0" fontId="16" fillId="0" borderId="16" xfId="1" applyFont="1" applyBorder="1" applyAlignment="1">
      <alignment horizontal="center" vertical="center" wrapText="1"/>
    </xf>
    <xf numFmtId="0" fontId="12" fillId="4" borderId="20" xfId="3" applyFont="1" applyFill="1" applyBorder="1" applyAlignment="1">
      <alignment horizontal="left" vertical="center"/>
    </xf>
    <xf numFmtId="0" fontId="12" fillId="4" borderId="21" xfId="3" applyFont="1" applyFill="1" applyBorder="1" applyAlignment="1">
      <alignment horizontal="left" vertical="center"/>
    </xf>
    <xf numFmtId="0" fontId="12" fillId="4" borderId="22" xfId="3" applyFont="1" applyFill="1" applyBorder="1" applyAlignment="1">
      <alignment horizontal="left" vertical="center"/>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2" fillId="4" borderId="4" xfId="3" applyFont="1" applyFill="1" applyBorder="1" applyAlignment="1">
      <alignment horizontal="left" vertical="center"/>
    </xf>
    <xf numFmtId="0" fontId="12" fillId="4" borderId="5" xfId="3" applyFont="1" applyFill="1" applyBorder="1" applyAlignment="1">
      <alignment horizontal="left" vertical="center"/>
    </xf>
    <xf numFmtId="0" fontId="8" fillId="0" borderId="5" xfId="0" applyFont="1" applyBorder="1" applyAlignment="1">
      <alignment horizontal="left" vertical="center" wrapText="1"/>
    </xf>
  </cellXfs>
  <cellStyles count="10">
    <cellStyle name="Hypertextový odkaz" xfId="1" builtinId="8" customBuiltin="1"/>
    <cellStyle name="Nadpis 1" xfId="4" builtinId="16" customBuiltin="1"/>
    <cellStyle name="Nadpis 2" xfId="5" builtinId="17" customBuiltin="1"/>
    <cellStyle name="Nadpis 3" xfId="6" builtinId="18" customBuiltin="1"/>
    <cellStyle name="Nadpis 4" xfId="7" builtinId="19" customBuiltin="1"/>
    <cellStyle name="Název" xfId="3" builtinId="15" customBuiltin="1"/>
    <cellStyle name="Normální" xfId="0" builtinId="0" customBuiltin="1"/>
    <cellStyle name="Phone" xfId="2" xr:uid="{00000000-0005-0000-0000-000007000000}"/>
    <cellStyle name="Použitý hypertextový odkaz" xfId="8" builtinId="9" customBuiltin="1"/>
    <cellStyle name="PSČ" xfId="9" xr:uid="{00000000-0005-0000-0000-000009000000}"/>
  </cellStyles>
  <dxfs count="41">
    <dxf>
      <font>
        <strike val="0"/>
        <outline val="0"/>
        <shadow val="0"/>
        <u val="none"/>
        <vertAlign val="baseline"/>
        <sz val="10"/>
        <color auto="1"/>
        <name val="Cambria"/>
        <scheme val="none"/>
      </font>
      <numFmt numFmtId="166" formatCode="d/m/yyyy"/>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auto="1"/>
        <name val="Cambri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mbria"/>
        <scheme val="none"/>
      </font>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mbria"/>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mbria"/>
        <family val="1"/>
        <charset val="238"/>
        <scheme val="none"/>
      </font>
      <fill>
        <patternFill patternType="solid">
          <fgColor indexed="64"/>
          <bgColor theme="4" tint="0.79998168889431442"/>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10"/>
        <color auto="1"/>
        <name val="Cambria"/>
        <scheme val="none"/>
      </font>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mbria"/>
        <scheme val="none"/>
      </font>
      <numFmt numFmtId="165" formatCode="00000"/>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mbria"/>
        <scheme val="none"/>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mbria"/>
        <scheme val="none"/>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mbria"/>
        <scheme val="none"/>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mbria"/>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mbria"/>
        <scheme val="none"/>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mbria"/>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mbria"/>
        <scheme val="none"/>
      </font>
      <alignmen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Cambria"/>
        <scheme val="none"/>
      </font>
      <alignment vertical="center" textRotation="0" wrapText="1" indent="0" justifyLastLine="0" shrinkToFit="0" readingOrder="0"/>
    </dxf>
    <dxf>
      <border>
        <bottom style="medium">
          <color indexed="64"/>
        </bottom>
      </border>
    </dxf>
    <dxf>
      <font>
        <b val="0"/>
        <i/>
        <strike val="0"/>
        <outline val="0"/>
        <shadow val="0"/>
        <u val="none"/>
        <vertAlign val="baseline"/>
        <sz val="10"/>
        <color auto="1"/>
        <name val="Candara"/>
        <scheme val="none"/>
      </font>
      <alignment horizontal="center" vertical="center" textRotation="0" wrapText="1" indent="0" justifyLastLine="0" shrinkToFit="0" readingOrder="0"/>
      <border diagonalUp="0" diagonalDown="0">
        <left/>
        <right/>
        <top/>
        <bottom/>
        <vertical/>
        <horizontal/>
      </border>
    </dxf>
    <dxf>
      <font>
        <b val="0"/>
        <i val="0"/>
        <color rgb="FF92D050"/>
      </font>
      <fill>
        <patternFill>
          <bgColor rgb="FF92D050"/>
        </patternFill>
      </fill>
    </dxf>
    <dxf>
      <font>
        <b val="0"/>
        <i val="0"/>
        <color rgb="FFFF0000"/>
      </font>
      <fill>
        <patternFill>
          <bgColor rgb="FFFF0000"/>
        </patternFill>
      </fill>
    </dxf>
    <dxf>
      <font>
        <b val="0"/>
        <i val="0"/>
        <color rgb="FF92D050"/>
      </font>
      <fill>
        <patternFill>
          <bgColor rgb="FF92D050"/>
        </patternFill>
      </fill>
    </dxf>
    <dxf>
      <font>
        <b val="0"/>
        <i val="0"/>
        <color rgb="FFFF0000"/>
      </font>
      <fill>
        <patternFill>
          <bgColor rgb="FFFF0000"/>
        </patternFill>
      </fill>
    </dxf>
    <dxf>
      <font>
        <b val="0"/>
        <i val="0"/>
        <color rgb="FF92D050"/>
      </font>
      <fill>
        <patternFill>
          <bgColor rgb="FF92D050"/>
        </patternFill>
      </fill>
    </dxf>
    <dxf>
      <font>
        <b val="0"/>
        <i val="0"/>
        <color rgb="FFFF0000"/>
      </font>
      <fill>
        <patternFill>
          <bgColor rgb="FFFF0000"/>
        </patternFill>
      </fill>
    </dxf>
    <dxf>
      <font>
        <b val="0"/>
        <i val="0"/>
        <color rgb="FF92D050"/>
      </font>
      <fill>
        <patternFill>
          <bgColor rgb="FF92D050"/>
        </patternFill>
      </fill>
    </dxf>
    <dxf>
      <font>
        <b val="0"/>
        <i val="0"/>
        <color rgb="FFFF0000"/>
      </font>
      <fill>
        <patternFill>
          <bgColor rgb="FFFF0000"/>
        </patternFill>
      </fill>
    </dxf>
    <dxf>
      <font>
        <b val="0"/>
        <i val="0"/>
        <color rgb="FF92D050"/>
      </font>
      <fill>
        <patternFill>
          <bgColor rgb="FF92D050"/>
        </patternFill>
      </fill>
    </dxf>
    <dxf>
      <font>
        <b val="0"/>
        <i val="0"/>
        <color rgb="FFFF0000"/>
      </font>
      <fill>
        <patternFill>
          <bgColor rgb="FFFF0000"/>
        </patternFill>
      </fill>
    </dxf>
    <dxf>
      <font>
        <b val="0"/>
        <i val="0"/>
        <color rgb="FF92D050"/>
      </font>
      <fill>
        <patternFill>
          <bgColor rgb="FF92D050"/>
        </patternFill>
      </fill>
    </dxf>
    <dxf>
      <font>
        <b val="0"/>
        <i val="0"/>
        <color rgb="FFFF0000"/>
      </font>
      <fill>
        <patternFill>
          <bgColor rgb="FFFF0000"/>
        </patternFill>
      </fill>
    </dxf>
    <dxf>
      <font>
        <b val="0"/>
        <i val="0"/>
        <color rgb="FF92D050"/>
      </font>
      <fill>
        <patternFill>
          <bgColor rgb="FF92D050"/>
        </patternFill>
      </fill>
    </dxf>
    <dxf>
      <font>
        <b val="0"/>
        <i val="0"/>
        <color rgb="FFFF0000"/>
      </font>
      <fill>
        <patternFill>
          <bgColor rgb="FFFF0000"/>
        </patternFill>
      </fill>
    </dxf>
    <dxf>
      <font>
        <b val="0"/>
        <i val="0"/>
        <color rgb="FF92D050"/>
      </font>
      <fill>
        <patternFill>
          <bgColor rgb="FF92D050"/>
        </patternFill>
      </fill>
    </dxf>
    <dxf>
      <font>
        <b val="0"/>
        <i val="0"/>
        <color rgb="FFFF0000"/>
      </font>
      <fill>
        <patternFill>
          <bgColor rgb="FFFF0000"/>
        </patternFill>
      </fill>
    </dxf>
    <dxf>
      <font>
        <b val="0"/>
        <i val="0"/>
        <color rgb="FF92D050"/>
      </font>
      <fill>
        <patternFill>
          <bgColor rgb="FF92D050"/>
        </patternFill>
      </fill>
    </dxf>
    <dxf>
      <font>
        <b val="0"/>
        <i val="0"/>
        <color rgb="FFFF0000"/>
      </font>
      <fill>
        <patternFill>
          <bgColor rgb="FFFF0000"/>
        </patternFill>
      </fill>
    </dxf>
    <dxf>
      <font>
        <b val="0"/>
        <i val="0"/>
        <color rgb="FF92D050"/>
      </font>
      <fill>
        <patternFill>
          <bgColor rgb="FF92D050"/>
        </patternFill>
      </fill>
    </dxf>
    <dxf>
      <font>
        <b val="0"/>
        <i val="0"/>
        <color rgb="FFFF0000"/>
      </font>
      <fill>
        <patternFill>
          <bgColor rgb="FFFF0000"/>
        </patternFill>
      </fill>
    </dxf>
    <dxf>
      <font>
        <b val="0"/>
        <i val="0"/>
        <color rgb="FF92D050"/>
      </font>
      <fill>
        <patternFill>
          <bgColor rgb="FF92D050"/>
        </patternFill>
      </fill>
    </dxf>
    <dxf>
      <font>
        <b val="0"/>
        <i val="0"/>
        <color rgb="FFFF0000"/>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BEC4D6"/>
      <rgbColor rgb="00FFFFCC"/>
      <rgbColor rgb="00CCFFFF"/>
      <rgbColor rgb="00C88D3E"/>
      <rgbColor rgb="00EAB560"/>
      <rgbColor rgb="000066CC"/>
      <rgbColor rgb="00CCCCFF"/>
      <rgbColor rgb="00000080"/>
      <rgbColor rgb="00EAEADE"/>
      <rgbColor rgb="00E5DDB3"/>
      <rgbColor rgb="0078C0CA"/>
      <rgbColor rgb="00706896"/>
      <rgbColor rgb="005E7454"/>
      <rgbColor rgb="006E82B4"/>
      <rgbColor rgb="000000FF"/>
      <rgbColor rgb="0000CCFF"/>
      <rgbColor rgb="00CCFFFF"/>
      <rgbColor rgb="00CCFFCC"/>
      <rgbColor rgb="00FFFF99"/>
      <rgbColor rgb="0099CCFF"/>
      <rgbColor rgb="008BA480"/>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ustomerList" displayName="CustomerList" ref="A2:N3" totalsRowShown="0" headerRowDxfId="18" dataDxfId="16" headerRowBorderDxfId="17" tableBorderDxfId="15" totalsRowBorderDxfId="14">
  <tableColumns count="14">
    <tableColumn id="1" xr3:uid="{00000000-0010-0000-0000-000001000000}" name="ID investora" dataDxfId="13"/>
    <tableColumn id="14" xr3:uid="{00000000-0010-0000-0000-00000E000000}" name="Stav" dataDxfId="12">
      <calculatedColumnFormula>IF(N3&gt;=$N$1,"OK","KO")</calculatedColumnFormula>
    </tableColumn>
    <tableColumn id="2" xr3:uid="{00000000-0010-0000-0000-000002000000}" name="Název společnosti" dataDxfId="11"/>
    <tableColumn id="8" xr3:uid="{00000000-0010-0000-0000-000008000000}" name="IČ" dataDxfId="10"/>
    <tableColumn id="3" xr3:uid="{00000000-0010-0000-0000-000003000000}" name="Kontaktní osoba" dataDxfId="9"/>
    <tableColumn id="4" xr3:uid="{00000000-0010-0000-0000-000004000000}" name="Adresa" dataDxfId="8"/>
    <tableColumn id="5" xr3:uid="{00000000-0010-0000-0000-000005000000}" name="Město" dataDxfId="7"/>
    <tableColumn id="7" xr3:uid="{00000000-0010-0000-0000-000007000000}" name="PSČ" dataDxfId="6"/>
    <tableColumn id="10" xr3:uid="{00000000-0010-0000-0000-00000A000000}" name="Telefon" dataDxfId="5" dataCellStyle="Phone"/>
    <tableColumn id="12" xr3:uid="{00000000-0010-0000-0000-00000C000000}" name="E-mailová adresa" dataDxfId="4" dataCellStyle="Hypertextový odkaz"/>
    <tableColumn id="6" xr3:uid="{00000000-0010-0000-0000-000006000000}" name="IDDS" dataDxfId="3" dataCellStyle="Hypertextový odkaz"/>
    <tableColumn id="13" xr3:uid="{00000000-0010-0000-0000-00000D000000}" name="Seznam obcí s územní působností investora" dataDxfId="2"/>
    <tableColumn id="9" xr3:uid="{00000000-0010-0000-0000-000009000000}" name="Datum zápisu" dataDxfId="1"/>
    <tableColumn id="11" xr3:uid="{00000000-0010-0000-0000-00000B000000}" name="Konec účinnosti" dataDxfId="0">
      <calculatedColumnFormula>EDATE(M3,60)-1</calculatedColumnFormula>
    </tableColumn>
  </tableColumns>
  <tableStyleInfo name="TableStyleLight18" showFirstColumn="0" showLastColumn="0" showRowStripes="1" showColumnStripes="0"/>
  <extLst>
    <ext xmlns:x14="http://schemas.microsoft.com/office/spreadsheetml/2009/9/main" uri="{504A1905-F514-4f6f-8877-14C23A59335A}">
      <x14:table altTextSummary="Enter Customer ID, Company Name, Contact Name, Billing Address, City, State or Province, Postal Code, Country or Region, Contact Title, Phone &amp; Fax Number, Email and Not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info.ml@veoliaenergie.cz" TargetMode="External"/><Relationship Id="rId13" Type="http://schemas.openxmlformats.org/officeDocument/2006/relationships/printerSettings" Target="../printerSettings/printerSettings1.bin"/><Relationship Id="rId3" Type="http://schemas.openxmlformats.org/officeDocument/2006/relationships/hyperlink" Target="mailto:pvl@pvl.cz" TargetMode="External"/><Relationship Id="rId7" Type="http://schemas.openxmlformats.org/officeDocument/2006/relationships/hyperlink" Target="mailto:kudrnova@ceps.cz" TargetMode="External"/><Relationship Id="rId12" Type="http://schemas.openxmlformats.org/officeDocument/2006/relationships/hyperlink" Target="mailto:koblovsky@8m.eu" TargetMode="External"/><Relationship Id="rId2" Type="http://schemas.openxmlformats.org/officeDocument/2006/relationships/hyperlink" Target="mailto:puffer@chevak.cz" TargetMode="External"/><Relationship Id="rId1" Type="http://schemas.openxmlformats.org/officeDocument/2006/relationships/hyperlink" Target="mailto:ivana.tvrznikova@ceproas.cz" TargetMode="External"/><Relationship Id="rId6" Type="http://schemas.openxmlformats.org/officeDocument/2006/relationships/hyperlink" Target="mailto:vrtilkova@poh.cz" TargetMode="External"/><Relationship Id="rId11" Type="http://schemas.openxmlformats.org/officeDocument/2006/relationships/hyperlink" Target="mailto:info@terea-cheb.cz" TargetMode="External"/><Relationship Id="rId5" Type="http://schemas.openxmlformats.org/officeDocument/2006/relationships/hyperlink" Target="mailto:Michal.Toman@cd.cz" TargetMode="External"/><Relationship Id="rId10" Type="http://schemas.openxmlformats.org/officeDocument/2006/relationships/hyperlink" Target="mailto:r.kral@t-mobile.cz" TargetMode="External"/><Relationship Id="rId4" Type="http://schemas.openxmlformats.org/officeDocument/2006/relationships/hyperlink" Target="mailto:info@gasnet.cz" TargetMode="External"/><Relationship Id="rId9" Type="http://schemas.openxmlformats.org/officeDocument/2006/relationships/hyperlink" Target="mailto:info@cezdistribuce.cz" TargetMode="External"/><Relationship Id="rId1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O15"/>
  <sheetViews>
    <sheetView showGridLines="0" zoomScaleNormal="100" workbookViewId="0">
      <pane xSplit="3" ySplit="2" topLeftCell="D8" activePane="bottomRight" state="frozenSplit"/>
      <selection pane="topRight" activeCell="B1" sqref="B1"/>
      <selection pane="bottomLeft" activeCell="A3" sqref="A3"/>
      <selection pane="bottomRight" activeCell="C16" sqref="C16"/>
    </sheetView>
  </sheetViews>
  <sheetFormatPr defaultRowHeight="30" customHeight="1" x14ac:dyDescent="0.2"/>
  <cols>
    <col min="1" max="1" width="9.5" customWidth="1"/>
    <col min="2" max="2" width="5.875" customWidth="1"/>
    <col min="3" max="3" width="24.625" customWidth="1"/>
    <col min="4" max="4" width="8.75" customWidth="1"/>
    <col min="5" max="5" width="19.75" customWidth="1"/>
    <col min="6" max="6" width="19.875" customWidth="1"/>
    <col min="7" max="7" width="11.75" customWidth="1"/>
    <col min="8" max="8" width="6.75" customWidth="1"/>
    <col min="9" max="9" width="10.125" customWidth="1"/>
    <col min="10" max="10" width="21.25" customWidth="1"/>
    <col min="11" max="11" width="7.625" customWidth="1"/>
    <col min="12" max="12" width="34.75" customWidth="1"/>
    <col min="13" max="13" width="10.25" customWidth="1"/>
    <col min="14" max="14" width="12.125" customWidth="1"/>
    <col min="15" max="15" width="11.625" customWidth="1"/>
  </cols>
  <sheetData>
    <row r="1" spans="1:15" ht="30" customHeight="1" x14ac:dyDescent="0.2">
      <c r="A1" s="35" t="s">
        <v>5</v>
      </c>
      <c r="B1" s="36"/>
      <c r="C1" s="36"/>
      <c r="D1" s="14"/>
      <c r="E1" s="15" t="s">
        <v>182</v>
      </c>
      <c r="F1" s="9"/>
      <c r="G1" s="9"/>
      <c r="H1" s="9"/>
      <c r="I1" s="15"/>
      <c r="J1" s="9"/>
      <c r="K1" s="9"/>
      <c r="L1" s="10"/>
      <c r="M1" s="14" t="s">
        <v>14</v>
      </c>
      <c r="N1" s="15">
        <f ca="1">TODAY()</f>
        <v>45314</v>
      </c>
    </row>
    <row r="2" spans="1:15" s="1" customFormat="1" ht="21" customHeight="1" thickBot="1" x14ac:dyDescent="0.3">
      <c r="A2" s="11" t="s">
        <v>6</v>
      </c>
      <c r="B2" s="12" t="s">
        <v>13</v>
      </c>
      <c r="C2" s="12" t="s">
        <v>0</v>
      </c>
      <c r="D2" s="12" t="s">
        <v>10</v>
      </c>
      <c r="E2" s="12" t="s">
        <v>1</v>
      </c>
      <c r="F2" s="12" t="s">
        <v>7</v>
      </c>
      <c r="G2" s="12" t="s">
        <v>2</v>
      </c>
      <c r="H2" s="12" t="s">
        <v>3</v>
      </c>
      <c r="I2" s="12" t="s">
        <v>9</v>
      </c>
      <c r="J2" s="12" t="s">
        <v>4</v>
      </c>
      <c r="K2" s="12" t="s">
        <v>8</v>
      </c>
      <c r="L2" s="12" t="s">
        <v>11</v>
      </c>
      <c r="M2" s="12" t="s">
        <v>12</v>
      </c>
      <c r="N2" s="13" t="s">
        <v>46</v>
      </c>
      <c r="O2" s="3"/>
    </row>
    <row r="3" spans="1:15" s="2" customFormat="1" ht="42.75" customHeight="1" x14ac:dyDescent="0.2">
      <c r="A3" s="5" t="s">
        <v>15</v>
      </c>
      <c r="B3" s="6" t="str">
        <f t="shared" ref="B3:B7" ca="1" si="0">IF(N3&gt;=$N$1,"OK","KO")</f>
        <v>OK</v>
      </c>
      <c r="C3" s="6" t="s">
        <v>16</v>
      </c>
      <c r="D3" s="6" t="s">
        <v>17</v>
      </c>
      <c r="E3" s="6" t="s">
        <v>141</v>
      </c>
      <c r="F3" s="6" t="s">
        <v>142</v>
      </c>
      <c r="G3" s="6" t="s">
        <v>18</v>
      </c>
      <c r="H3" s="7" t="s">
        <v>143</v>
      </c>
      <c r="I3" s="8" t="s">
        <v>144</v>
      </c>
      <c r="J3" s="24" t="s">
        <v>145</v>
      </c>
      <c r="K3" s="31" t="s">
        <v>19</v>
      </c>
      <c r="L3" s="6" t="s">
        <v>20</v>
      </c>
      <c r="M3" s="32">
        <v>44935</v>
      </c>
      <c r="N3" s="33">
        <f t="shared" ref="N3:N7" si="1">EDATE(M3,60)-1</f>
        <v>46760</v>
      </c>
      <c r="O3" s="4"/>
    </row>
    <row r="4" spans="1:15" s="2" customFormat="1" ht="300" customHeight="1" x14ac:dyDescent="0.2">
      <c r="A4" s="5" t="s">
        <v>31</v>
      </c>
      <c r="B4" s="6" t="str">
        <f t="shared" ca="1" si="0"/>
        <v>OK</v>
      </c>
      <c r="C4" s="6" t="s">
        <v>32</v>
      </c>
      <c r="D4" s="6" t="s">
        <v>33</v>
      </c>
      <c r="E4" s="6" t="s">
        <v>146</v>
      </c>
      <c r="F4" s="6" t="s">
        <v>34</v>
      </c>
      <c r="G4" s="6" t="s">
        <v>35</v>
      </c>
      <c r="H4" s="7" t="s">
        <v>36</v>
      </c>
      <c r="I4" s="8">
        <v>602530743</v>
      </c>
      <c r="J4" s="24" t="s">
        <v>67</v>
      </c>
      <c r="K4" s="31" t="s">
        <v>37</v>
      </c>
      <c r="L4" s="6" t="s">
        <v>45</v>
      </c>
      <c r="M4" s="32">
        <v>44980</v>
      </c>
      <c r="N4" s="34">
        <f t="shared" si="1"/>
        <v>46805</v>
      </c>
      <c r="O4" s="4"/>
    </row>
    <row r="5" spans="1:15" s="2" customFormat="1" ht="129" customHeight="1" x14ac:dyDescent="0.2">
      <c r="A5" s="5" t="s">
        <v>47</v>
      </c>
      <c r="B5" s="6" t="str">
        <f t="shared" ca="1" si="0"/>
        <v>OK</v>
      </c>
      <c r="C5" s="6" t="s">
        <v>48</v>
      </c>
      <c r="D5" s="6" t="s">
        <v>102</v>
      </c>
      <c r="E5" s="6" t="s">
        <v>49</v>
      </c>
      <c r="F5" s="6" t="s">
        <v>50</v>
      </c>
      <c r="G5" s="6" t="s">
        <v>51</v>
      </c>
      <c r="H5" s="7" t="s">
        <v>52</v>
      </c>
      <c r="I5" s="8">
        <v>354414223</v>
      </c>
      <c r="J5" s="24" t="s">
        <v>53</v>
      </c>
      <c r="K5" s="31" t="s">
        <v>54</v>
      </c>
      <c r="L5" s="6" t="s">
        <v>139</v>
      </c>
      <c r="M5" s="32">
        <v>44918</v>
      </c>
      <c r="N5" s="34">
        <f t="shared" si="1"/>
        <v>46743</v>
      </c>
      <c r="O5" s="4"/>
    </row>
    <row r="6" spans="1:15" s="2" customFormat="1" ht="93" customHeight="1" x14ac:dyDescent="0.2">
      <c r="A6" s="5" t="s">
        <v>58</v>
      </c>
      <c r="B6" s="6" t="str">
        <f t="shared" ca="1" si="0"/>
        <v>OK</v>
      </c>
      <c r="C6" s="6" t="s">
        <v>59</v>
      </c>
      <c r="D6" s="6" t="s">
        <v>103</v>
      </c>
      <c r="E6" s="6" t="s">
        <v>60</v>
      </c>
      <c r="F6" s="6" t="s">
        <v>61</v>
      </c>
      <c r="G6" s="6" t="s">
        <v>62</v>
      </c>
      <c r="H6" s="7" t="s">
        <v>63</v>
      </c>
      <c r="I6" s="8">
        <v>221401111</v>
      </c>
      <c r="J6" s="24" t="s">
        <v>66</v>
      </c>
      <c r="K6" s="31" t="s">
        <v>64</v>
      </c>
      <c r="L6" s="6" t="s">
        <v>157</v>
      </c>
      <c r="M6" s="32">
        <v>44988</v>
      </c>
      <c r="N6" s="34">
        <f t="shared" si="1"/>
        <v>46814</v>
      </c>
      <c r="O6" s="29"/>
    </row>
    <row r="7" spans="1:15" s="2" customFormat="1" ht="115.5" customHeight="1" x14ac:dyDescent="0.2">
      <c r="A7" s="5" t="s">
        <v>68</v>
      </c>
      <c r="B7" s="6" t="str">
        <f t="shared" ca="1" si="0"/>
        <v>OK</v>
      </c>
      <c r="C7" s="6" t="s">
        <v>69</v>
      </c>
      <c r="D7" s="6" t="s">
        <v>104</v>
      </c>
      <c r="E7" s="6" t="s">
        <v>162</v>
      </c>
      <c r="F7" s="6" t="s">
        <v>70</v>
      </c>
      <c r="G7" s="6" t="s">
        <v>71</v>
      </c>
      <c r="H7" s="7" t="s">
        <v>72</v>
      </c>
      <c r="I7" s="8"/>
      <c r="J7" s="6" t="s">
        <v>159</v>
      </c>
      <c r="K7" s="31" t="s">
        <v>73</v>
      </c>
      <c r="L7" s="6" t="s">
        <v>160</v>
      </c>
      <c r="M7" s="32">
        <v>45022</v>
      </c>
      <c r="N7" s="34">
        <f t="shared" si="1"/>
        <v>46848</v>
      </c>
      <c r="O7" s="29"/>
    </row>
    <row r="8" spans="1:15" s="2" customFormat="1" ht="64.5" customHeight="1" x14ac:dyDescent="0.2">
      <c r="A8" s="5" t="s">
        <v>79</v>
      </c>
      <c r="B8" s="6" t="str">
        <f t="shared" ref="B8" ca="1" si="2">IF(N8&gt;=$N$1,"OK","KO")</f>
        <v>OK</v>
      </c>
      <c r="C8" s="6" t="s">
        <v>80</v>
      </c>
      <c r="D8" s="6" t="s">
        <v>105</v>
      </c>
      <c r="E8" s="6" t="s">
        <v>164</v>
      </c>
      <c r="F8" s="6" t="s">
        <v>81</v>
      </c>
      <c r="G8" s="6" t="s">
        <v>82</v>
      </c>
      <c r="H8" s="7" t="s">
        <v>83</v>
      </c>
      <c r="I8" s="8">
        <v>474636223</v>
      </c>
      <c r="J8" s="8" t="s">
        <v>163</v>
      </c>
      <c r="K8" s="31" t="s">
        <v>84</v>
      </c>
      <c r="L8" s="6" t="s">
        <v>115</v>
      </c>
      <c r="M8" s="32">
        <v>45068</v>
      </c>
      <c r="N8" s="34">
        <f t="shared" ref="N8" si="3">EDATE(M8,60)-1</f>
        <v>46894</v>
      </c>
      <c r="O8" s="26"/>
    </row>
    <row r="9" spans="1:15" s="2" customFormat="1" ht="80.25" customHeight="1" x14ac:dyDescent="0.2">
      <c r="A9" s="5" t="s">
        <v>91</v>
      </c>
      <c r="B9" s="6" t="str">
        <f t="shared" ref="B9" ca="1" si="4">IF(N9&gt;=$N$1,"OK","KO")</f>
        <v>OK</v>
      </c>
      <c r="C9" s="6" t="s">
        <v>92</v>
      </c>
      <c r="D9" s="6" t="s">
        <v>106</v>
      </c>
      <c r="E9" s="6" t="s">
        <v>93</v>
      </c>
      <c r="F9" s="6" t="s">
        <v>94</v>
      </c>
      <c r="G9" s="6" t="s">
        <v>95</v>
      </c>
      <c r="H9" s="7" t="s">
        <v>96</v>
      </c>
      <c r="I9" s="8">
        <v>381107236</v>
      </c>
      <c r="J9" s="24" t="s">
        <v>97</v>
      </c>
      <c r="K9" s="31" t="s">
        <v>98</v>
      </c>
      <c r="L9" s="6" t="s">
        <v>165</v>
      </c>
      <c r="M9" s="32">
        <v>45098</v>
      </c>
      <c r="N9" s="34">
        <f t="shared" ref="N9" si="5">EDATE(M9,60)-1</f>
        <v>46924</v>
      </c>
      <c r="O9" s="4"/>
    </row>
    <row r="10" spans="1:15" s="2" customFormat="1" ht="27" customHeight="1" x14ac:dyDescent="0.2">
      <c r="A10" s="5" t="s">
        <v>107</v>
      </c>
      <c r="B10" s="6" t="str">
        <f t="shared" ref="B10" ca="1" si="6">IF(N10&gt;=$N$1,"OK","KO")</f>
        <v>OK</v>
      </c>
      <c r="C10" s="6" t="s">
        <v>108</v>
      </c>
      <c r="D10" s="6" t="s">
        <v>109</v>
      </c>
      <c r="E10" s="6"/>
      <c r="F10" s="6" t="s">
        <v>114</v>
      </c>
      <c r="G10" s="6" t="s">
        <v>110</v>
      </c>
      <c r="H10" s="7" t="s">
        <v>111</v>
      </c>
      <c r="I10" s="8">
        <v>354627079</v>
      </c>
      <c r="J10" s="24" t="s">
        <v>112</v>
      </c>
      <c r="K10" s="31" t="s">
        <v>113</v>
      </c>
      <c r="L10" s="6" t="s">
        <v>110</v>
      </c>
      <c r="M10" s="32">
        <v>43515</v>
      </c>
      <c r="N10" s="34">
        <f t="shared" ref="N10" si="7">EDATE(M10,60)-1</f>
        <v>45340</v>
      </c>
      <c r="O10" s="4"/>
    </row>
    <row r="11" spans="1:15" ht="30" customHeight="1" x14ac:dyDescent="0.2">
      <c r="A11" s="5" t="s">
        <v>118</v>
      </c>
      <c r="B11" s="6" t="str">
        <f t="shared" ref="B11:B13" ca="1" si="8">IF(N11&gt;=$N$1,"OK","KO")</f>
        <v>OK</v>
      </c>
      <c r="C11" s="6" t="s">
        <v>120</v>
      </c>
      <c r="D11" s="6" t="s">
        <v>121</v>
      </c>
      <c r="E11" s="6" t="s">
        <v>122</v>
      </c>
      <c r="F11" s="6" t="s">
        <v>123</v>
      </c>
      <c r="G11" s="6" t="s">
        <v>124</v>
      </c>
      <c r="H11" s="7" t="s">
        <v>125</v>
      </c>
      <c r="I11" s="8">
        <v>608959858</v>
      </c>
      <c r="J11" s="24" t="s">
        <v>126</v>
      </c>
      <c r="K11" s="31" t="s">
        <v>127</v>
      </c>
      <c r="L11" s="6" t="s">
        <v>128</v>
      </c>
      <c r="M11" s="32">
        <v>43698</v>
      </c>
      <c r="N11" s="34">
        <f t="shared" ref="N11:N13" si="9">EDATE(M11,60)-1</f>
        <v>45524</v>
      </c>
    </row>
    <row r="12" spans="1:15" ht="30" customHeight="1" x14ac:dyDescent="0.2">
      <c r="A12" s="5" t="s">
        <v>119</v>
      </c>
      <c r="B12" s="6" t="str">
        <f t="shared" ca="1" si="8"/>
        <v>OK</v>
      </c>
      <c r="C12" s="6" t="s">
        <v>131</v>
      </c>
      <c r="D12" s="6" t="s">
        <v>132</v>
      </c>
      <c r="E12" s="6" t="s">
        <v>133</v>
      </c>
      <c r="F12" s="6" t="s">
        <v>134</v>
      </c>
      <c r="G12" s="6" t="s">
        <v>135</v>
      </c>
      <c r="H12" s="7" t="s">
        <v>136</v>
      </c>
      <c r="I12" s="8">
        <v>725725678</v>
      </c>
      <c r="J12" s="24" t="s">
        <v>137</v>
      </c>
      <c r="K12" s="31" t="s">
        <v>138</v>
      </c>
      <c r="L12" s="6" t="s">
        <v>128</v>
      </c>
      <c r="M12" s="32">
        <v>43698</v>
      </c>
      <c r="N12" s="34">
        <f t="shared" si="9"/>
        <v>45524</v>
      </c>
    </row>
    <row r="13" spans="1:15" ht="30" customHeight="1" x14ac:dyDescent="0.2">
      <c r="A13" s="5" t="s">
        <v>147</v>
      </c>
      <c r="B13" s="6" t="str">
        <f t="shared" ca="1" si="8"/>
        <v>OK</v>
      </c>
      <c r="C13" s="6" t="s">
        <v>148</v>
      </c>
      <c r="D13" s="6">
        <v>63507871</v>
      </c>
      <c r="E13" s="6"/>
      <c r="F13" s="6" t="s">
        <v>149</v>
      </c>
      <c r="G13" s="6" t="s">
        <v>51</v>
      </c>
      <c r="H13" s="7">
        <v>35002</v>
      </c>
      <c r="I13" s="8"/>
      <c r="J13" s="7" t="s">
        <v>154</v>
      </c>
      <c r="K13" s="31" t="s">
        <v>150</v>
      </c>
      <c r="L13" s="6" t="s">
        <v>151</v>
      </c>
      <c r="M13" s="32">
        <v>44988</v>
      </c>
      <c r="N13" s="34">
        <f t="shared" si="9"/>
        <v>46814</v>
      </c>
      <c r="O13" s="29"/>
    </row>
    <row r="14" spans="1:15" ht="30" customHeight="1" x14ac:dyDescent="0.2">
      <c r="A14" s="5" t="s">
        <v>166</v>
      </c>
      <c r="B14" s="6" t="str">
        <f t="shared" ref="B14" ca="1" si="10">IF(N14&gt;=$N$1,"OK","KO")</f>
        <v>OK</v>
      </c>
      <c r="C14" s="6" t="s">
        <v>167</v>
      </c>
      <c r="D14" s="6">
        <v>8371270</v>
      </c>
      <c r="E14" s="6" t="s">
        <v>168</v>
      </c>
      <c r="F14" s="6" t="s">
        <v>169</v>
      </c>
      <c r="G14" s="6" t="s">
        <v>170</v>
      </c>
      <c r="H14" s="7" t="s">
        <v>171</v>
      </c>
      <c r="I14" s="8">
        <v>777556650</v>
      </c>
      <c r="J14" s="7" t="s">
        <v>172</v>
      </c>
      <c r="K14" s="31" t="s">
        <v>173</v>
      </c>
      <c r="L14" s="6" t="s">
        <v>174</v>
      </c>
      <c r="M14" s="32">
        <v>45299</v>
      </c>
      <c r="N14" s="34">
        <f t="shared" ref="N14" si="11">EDATE(M14,60)-1</f>
        <v>47125</v>
      </c>
      <c r="O14" s="29"/>
    </row>
    <row r="15" spans="1:15" ht="30" customHeight="1" x14ac:dyDescent="0.2">
      <c r="A15" s="5" t="s">
        <v>175</v>
      </c>
      <c r="B15" s="6" t="str">
        <f t="shared" ref="B15" ca="1" si="12">IF(N15&gt;=$N$1,"OK","KO")</f>
        <v>OK</v>
      </c>
      <c r="C15" s="6" t="s">
        <v>176</v>
      </c>
      <c r="D15" s="6">
        <v>25208845</v>
      </c>
      <c r="E15" s="6" t="s">
        <v>177</v>
      </c>
      <c r="F15" s="6" t="s">
        <v>178</v>
      </c>
      <c r="G15" s="6" t="s">
        <v>51</v>
      </c>
      <c r="H15" s="7" t="s">
        <v>179</v>
      </c>
      <c r="I15" s="8">
        <v>354400751</v>
      </c>
      <c r="J15" s="7"/>
      <c r="K15" s="31" t="s">
        <v>180</v>
      </c>
      <c r="L15" s="6" t="s">
        <v>181</v>
      </c>
      <c r="M15" s="32">
        <v>45315</v>
      </c>
      <c r="N15" s="34">
        <f t="shared" ref="N15" si="13">EDATE(M15,60)-1</f>
        <v>47141</v>
      </c>
      <c r="O15" s="29" t="s">
        <v>158</v>
      </c>
    </row>
  </sheetData>
  <mergeCells count="1">
    <mergeCell ref="A1:C1"/>
  </mergeCells>
  <phoneticPr fontId="0" type="noConversion"/>
  <conditionalFormatting sqref="B3">
    <cfRule type="cellIs" dxfId="40" priority="37" operator="equal">
      <formula>"KO"</formula>
    </cfRule>
    <cfRule type="cellIs" dxfId="39" priority="38" operator="equal">
      <formula>"OK"</formula>
    </cfRule>
  </conditionalFormatting>
  <conditionalFormatting sqref="B4">
    <cfRule type="cellIs" dxfId="38" priority="35" operator="equal">
      <formula>"KO"</formula>
    </cfRule>
    <cfRule type="cellIs" dxfId="37" priority="36" operator="equal">
      <formula>"OK"</formula>
    </cfRule>
  </conditionalFormatting>
  <conditionalFormatting sqref="B5:B6">
    <cfRule type="cellIs" dxfId="36" priority="29" operator="equal">
      <formula>"KO"</formula>
    </cfRule>
    <cfRule type="cellIs" dxfId="35" priority="30" operator="equal">
      <formula>"OK"</formula>
    </cfRule>
  </conditionalFormatting>
  <conditionalFormatting sqref="B7">
    <cfRule type="cellIs" dxfId="34" priority="25" operator="equal">
      <formula>"KO"</formula>
    </cfRule>
    <cfRule type="cellIs" dxfId="33" priority="26" operator="equal">
      <formula>"OK"</formula>
    </cfRule>
  </conditionalFormatting>
  <conditionalFormatting sqref="B8">
    <cfRule type="cellIs" dxfId="32" priority="19" operator="equal">
      <formula>"KO"</formula>
    </cfRule>
    <cfRule type="cellIs" dxfId="31" priority="20" operator="equal">
      <formula>"OK"</formula>
    </cfRule>
  </conditionalFormatting>
  <conditionalFormatting sqref="B9">
    <cfRule type="cellIs" dxfId="30" priority="17" operator="equal">
      <formula>"KO"</formula>
    </cfRule>
    <cfRule type="cellIs" dxfId="29" priority="18" operator="equal">
      <formula>"OK"</formula>
    </cfRule>
  </conditionalFormatting>
  <conditionalFormatting sqref="B10">
    <cfRule type="cellIs" dxfId="28" priority="13" operator="equal">
      <formula>"KO"</formula>
    </cfRule>
    <cfRule type="cellIs" dxfId="27" priority="14" operator="equal">
      <formula>"OK"</formula>
    </cfRule>
  </conditionalFormatting>
  <conditionalFormatting sqref="B11">
    <cfRule type="cellIs" dxfId="26" priority="11" operator="equal">
      <formula>"KO"</formula>
    </cfRule>
    <cfRule type="cellIs" dxfId="25" priority="12" operator="equal">
      <formula>"OK"</formula>
    </cfRule>
  </conditionalFormatting>
  <conditionalFormatting sqref="B12:B13">
    <cfRule type="cellIs" dxfId="24" priority="9" operator="equal">
      <formula>"KO"</formula>
    </cfRule>
    <cfRule type="cellIs" dxfId="23" priority="10" operator="equal">
      <formula>"OK"</formula>
    </cfRule>
  </conditionalFormatting>
  <conditionalFormatting sqref="B14">
    <cfRule type="cellIs" dxfId="22" priority="3" operator="equal">
      <formula>"KO"</formula>
    </cfRule>
    <cfRule type="cellIs" dxfId="21" priority="4" operator="equal">
      <formula>"OK"</formula>
    </cfRule>
  </conditionalFormatting>
  <conditionalFormatting sqref="B15">
    <cfRule type="cellIs" dxfId="20" priority="1" operator="equal">
      <formula>"KO"</formula>
    </cfRule>
    <cfRule type="cellIs" dxfId="19" priority="2" operator="equal">
      <formula>"OK"</formula>
    </cfRule>
  </conditionalFormatting>
  <dataValidations count="10">
    <dataValidation allowBlank="1" showInputMessage="1" showErrorMessage="1" prompt="Do sloupce pod tímto záhlavím zadejte ID zákazníka. K vyhledání konkrétních položek použijte filtry v záhlaví." sqref="A2:B2" xr:uid="{00000000-0002-0000-0000-000000000000}"/>
    <dataValidation allowBlank="1" showInputMessage="1" showErrorMessage="1" prompt="Do sloupce pod tímto záhlavím zadejte název společnosti." sqref="C2:D2" xr:uid="{00000000-0002-0000-0000-000001000000}"/>
    <dataValidation allowBlank="1" showInputMessage="1" showErrorMessage="1" prompt="Do sloupce pod tímto záhlavím zadejte kontaktní osobu." sqref="E2" xr:uid="{00000000-0002-0000-0000-000002000000}"/>
    <dataValidation allowBlank="1" showInputMessage="1" showErrorMessage="1" prompt="Do sloupce pod tímto záhlavím zadejte fakturační adresu." sqref="F2" xr:uid="{00000000-0002-0000-0000-000003000000}"/>
    <dataValidation allowBlank="1" showInputMessage="1" showErrorMessage="1" prompt="Do sloupce pod tímto záhlavím zadejte město." sqref="G2" xr:uid="{00000000-0002-0000-0000-000004000000}"/>
    <dataValidation allowBlank="1" showInputMessage="1" showErrorMessage="1" prompt="Do sloupce pod tímto záhlavím zadejte PSČ." sqref="H2" xr:uid="{00000000-0002-0000-0000-000005000000}"/>
    <dataValidation allowBlank="1" showInputMessage="1" showErrorMessage="1" prompt="Do sloupce pod tímto záhlavím zadejte telefonní číslo." sqref="I2" xr:uid="{00000000-0002-0000-0000-000006000000}"/>
    <dataValidation allowBlank="1" showInputMessage="1" showErrorMessage="1" prompt="Do sloupce pod tímto záhlavím zadejte e-mailovou adresu." sqref="J2:K2 M2:N2" xr:uid="{00000000-0002-0000-0000-000007000000}"/>
    <dataValidation allowBlank="1" showInputMessage="1" showErrorMessage="1" prompt="Do sloupce pod tímto záhlavím zadejte poznámky." sqref="L2" xr:uid="{00000000-0002-0000-0000-000008000000}"/>
    <dataValidation allowBlank="1" showInputMessage="1" showErrorMessage="1" prompt="V tomto listu si můžete vytvořit seznam kontaktů na zákazníky. V této buňce je název listu." sqref="A1" xr:uid="{00000000-0002-0000-0000-000009000000}"/>
  </dataValidations>
  <hyperlinks>
    <hyperlink ref="J3" r:id="rId1" xr:uid="{00000000-0004-0000-0000-000000000000}"/>
    <hyperlink ref="J5" r:id="rId2" xr:uid="{00000000-0004-0000-0000-000001000000}"/>
    <hyperlink ref="J6" r:id="rId3" xr:uid="{00000000-0004-0000-0000-000002000000}"/>
    <hyperlink ref="J4" r:id="rId4" xr:uid="{00000000-0004-0000-0000-000003000000}"/>
    <hyperlink ref="J7" r:id="rId5" xr:uid="{00000000-0004-0000-0000-000004000000}"/>
    <hyperlink ref="J8" r:id="rId6" xr:uid="{00000000-0004-0000-0000-000006000000}"/>
    <hyperlink ref="J9" r:id="rId7" xr:uid="{00000000-0004-0000-0000-000007000000}"/>
    <hyperlink ref="J10" r:id="rId8" xr:uid="{00000000-0004-0000-0000-000009000000}"/>
    <hyperlink ref="J11" r:id="rId9" xr:uid="{00000000-0004-0000-0000-00000A000000}"/>
    <hyperlink ref="J12" r:id="rId10" xr:uid="{00000000-0004-0000-0000-00000B000000}"/>
    <hyperlink ref="J13" r:id="rId11" xr:uid="{B458B8F6-9B92-4C27-8031-0A50D2BE2451}"/>
    <hyperlink ref="J14" r:id="rId12" xr:uid="{6370C251-5B61-4A28-8A0B-40630EA93A14}"/>
  </hyperlinks>
  <printOptions horizontalCentered="1"/>
  <pageMargins left="0.25" right="0.25" top="0.75" bottom="0.75" header="0.3" footer="0.3"/>
  <pageSetup paperSize="9" scale="46" fitToHeight="0" orientation="landscape" r:id="rId13"/>
  <headerFooter differentFirst="1">
    <oddFooter>Page &amp;P of &amp;N</oddFooter>
  </headerFooter>
  <tableParts count="1">
    <tablePart r:id="rId1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5"/>
  <sheetViews>
    <sheetView workbookViewId="0">
      <selection activeCell="C17" sqref="C17:F17"/>
    </sheetView>
  </sheetViews>
  <sheetFormatPr defaultRowHeight="14.25" x14ac:dyDescent="0.2"/>
  <cols>
    <col min="1" max="1" width="17.875" customWidth="1"/>
    <col min="2" max="2" width="10.75" customWidth="1"/>
  </cols>
  <sheetData>
    <row r="1" spans="1:9" ht="30" customHeight="1" thickBot="1" x14ac:dyDescent="0.25">
      <c r="A1" s="38" t="s">
        <v>21</v>
      </c>
      <c r="B1" s="39"/>
      <c r="C1" s="39"/>
      <c r="D1" s="39"/>
      <c r="E1" s="39"/>
      <c r="F1" s="40"/>
      <c r="G1" s="44" t="s">
        <v>30</v>
      </c>
      <c r="H1" s="45"/>
      <c r="I1" s="46"/>
    </row>
    <row r="2" spans="1:9" ht="21" customHeight="1" thickBot="1" x14ac:dyDescent="0.25">
      <c r="A2" s="21" t="s">
        <v>0</v>
      </c>
      <c r="B2" s="22" t="s">
        <v>12</v>
      </c>
      <c r="C2" s="41" t="s">
        <v>11</v>
      </c>
      <c r="D2" s="42"/>
      <c r="E2" s="42"/>
      <c r="F2" s="43"/>
    </row>
    <row r="3" spans="1:9" x14ac:dyDescent="0.2">
      <c r="A3" s="19" t="s">
        <v>32</v>
      </c>
      <c r="B3" s="20">
        <v>44980</v>
      </c>
      <c r="C3" s="37" t="s">
        <v>38</v>
      </c>
      <c r="D3" s="37"/>
      <c r="E3" s="37"/>
      <c r="F3" s="37"/>
    </row>
    <row r="4" spans="1:9" x14ac:dyDescent="0.2">
      <c r="A4" s="19" t="s">
        <v>48</v>
      </c>
      <c r="B4" s="20">
        <v>43153</v>
      </c>
      <c r="C4" s="37" t="s">
        <v>55</v>
      </c>
      <c r="D4" s="37"/>
      <c r="E4" s="37"/>
      <c r="F4" s="37"/>
    </row>
    <row r="5" spans="1:9" x14ac:dyDescent="0.2">
      <c r="A5" s="19" t="s">
        <v>69</v>
      </c>
      <c r="B5" s="20">
        <v>45022</v>
      </c>
      <c r="C5" s="37" t="s">
        <v>74</v>
      </c>
      <c r="D5" s="37"/>
      <c r="E5" s="37"/>
      <c r="F5" s="37"/>
    </row>
    <row r="6" spans="1:9" x14ac:dyDescent="0.2">
      <c r="A6" s="19" t="s">
        <v>85</v>
      </c>
      <c r="B6" s="20">
        <v>45068</v>
      </c>
      <c r="C6" s="37" t="s">
        <v>86</v>
      </c>
      <c r="D6" s="37"/>
      <c r="E6" s="37"/>
      <c r="F6" s="37"/>
    </row>
    <row r="7" spans="1:9" x14ac:dyDescent="0.2">
      <c r="A7" s="19" t="s">
        <v>120</v>
      </c>
      <c r="B7" s="20">
        <v>43698</v>
      </c>
      <c r="C7" s="37" t="s">
        <v>86</v>
      </c>
      <c r="D7" s="37"/>
      <c r="E7" s="37"/>
      <c r="F7" s="37"/>
    </row>
    <row r="8" spans="1:9" ht="25.5" x14ac:dyDescent="0.2">
      <c r="A8" s="19" t="s">
        <v>131</v>
      </c>
      <c r="B8" s="20">
        <v>43698</v>
      </c>
      <c r="C8" s="37" t="s">
        <v>86</v>
      </c>
      <c r="D8" s="37"/>
      <c r="E8" s="37"/>
      <c r="F8" s="37"/>
    </row>
    <row r="9" spans="1:9" x14ac:dyDescent="0.2">
      <c r="A9" s="28" t="s">
        <v>148</v>
      </c>
      <c r="B9" s="20">
        <v>44988</v>
      </c>
      <c r="C9" s="37" t="s">
        <v>152</v>
      </c>
      <c r="D9" s="37"/>
      <c r="E9" s="37"/>
      <c r="F9" s="37"/>
      <c r="G9" s="29"/>
    </row>
    <row r="10" spans="1:9" x14ac:dyDescent="0.2">
      <c r="A10" s="19"/>
      <c r="B10" s="20"/>
      <c r="C10" s="37"/>
      <c r="D10" s="37"/>
      <c r="E10" s="37"/>
      <c r="F10" s="37"/>
    </row>
    <row r="11" spans="1:9" x14ac:dyDescent="0.2">
      <c r="A11" s="19"/>
      <c r="B11" s="20"/>
      <c r="C11" s="37"/>
      <c r="D11" s="37"/>
      <c r="E11" s="37"/>
      <c r="F11" s="37"/>
    </row>
    <row r="12" spans="1:9" x14ac:dyDescent="0.2">
      <c r="A12" s="19"/>
      <c r="B12" s="20"/>
      <c r="C12" s="37"/>
      <c r="D12" s="37"/>
      <c r="E12" s="37"/>
      <c r="F12" s="37"/>
    </row>
    <row r="13" spans="1:9" x14ac:dyDescent="0.2">
      <c r="A13" s="19"/>
      <c r="B13" s="20"/>
      <c r="C13" s="37"/>
      <c r="D13" s="37"/>
      <c r="E13" s="37"/>
      <c r="F13" s="37"/>
    </row>
    <row r="14" spans="1:9" x14ac:dyDescent="0.2">
      <c r="A14" s="19"/>
      <c r="B14" s="20"/>
      <c r="C14" s="37"/>
      <c r="D14" s="37"/>
      <c r="E14" s="37"/>
      <c r="F14" s="37"/>
    </row>
    <row r="15" spans="1:9" x14ac:dyDescent="0.2">
      <c r="A15" s="19"/>
      <c r="B15" s="20"/>
      <c r="C15" s="37"/>
      <c r="D15" s="37"/>
      <c r="E15" s="37"/>
      <c r="F15" s="37"/>
    </row>
    <row r="16" spans="1:9" x14ac:dyDescent="0.2">
      <c r="A16" s="19"/>
      <c r="B16" s="20"/>
      <c r="C16" s="37"/>
      <c r="D16" s="37"/>
      <c r="E16" s="37"/>
      <c r="F16" s="37"/>
    </row>
    <row r="17" spans="1:6" x14ac:dyDescent="0.2">
      <c r="A17" s="19"/>
      <c r="B17" s="20"/>
      <c r="C17" s="37"/>
      <c r="D17" s="37"/>
      <c r="E17" s="37"/>
      <c r="F17" s="37"/>
    </row>
    <row r="18" spans="1:6" x14ac:dyDescent="0.2">
      <c r="A18" s="19"/>
      <c r="B18" s="20"/>
      <c r="C18" s="37"/>
      <c r="D18" s="37"/>
      <c r="E18" s="37"/>
      <c r="F18" s="37"/>
    </row>
    <row r="19" spans="1:6" x14ac:dyDescent="0.2">
      <c r="A19" s="19"/>
      <c r="B19" s="20"/>
      <c r="C19" s="37"/>
      <c r="D19" s="37"/>
      <c r="E19" s="37"/>
      <c r="F19" s="37"/>
    </row>
    <row r="20" spans="1:6" x14ac:dyDescent="0.2">
      <c r="A20" s="19"/>
      <c r="B20" s="20"/>
      <c r="C20" s="37"/>
      <c r="D20" s="37"/>
      <c r="E20" s="37"/>
      <c r="F20" s="37"/>
    </row>
    <row r="21" spans="1:6" x14ac:dyDescent="0.2">
      <c r="A21" s="19"/>
      <c r="B21" s="20"/>
      <c r="C21" s="37"/>
      <c r="D21" s="37"/>
      <c r="E21" s="37"/>
      <c r="F21" s="37"/>
    </row>
    <row r="22" spans="1:6" x14ac:dyDescent="0.2">
      <c r="A22" s="19"/>
      <c r="B22" s="20"/>
      <c r="C22" s="37"/>
      <c r="D22" s="37"/>
      <c r="E22" s="37"/>
      <c r="F22" s="37"/>
    </row>
    <row r="23" spans="1:6" x14ac:dyDescent="0.2">
      <c r="A23" s="19"/>
      <c r="B23" s="20"/>
      <c r="C23" s="37"/>
      <c r="D23" s="37"/>
      <c r="E23" s="37"/>
      <c r="F23" s="37"/>
    </row>
    <row r="24" spans="1:6" x14ac:dyDescent="0.2">
      <c r="A24" s="19"/>
      <c r="B24" s="20"/>
      <c r="C24" s="37"/>
      <c r="D24" s="37"/>
      <c r="E24" s="37"/>
      <c r="F24" s="37"/>
    </row>
    <row r="25" spans="1:6" x14ac:dyDescent="0.2">
      <c r="A25" s="19"/>
      <c r="B25" s="20"/>
      <c r="C25" s="37"/>
      <c r="D25" s="37"/>
      <c r="E25" s="37"/>
      <c r="F25" s="37"/>
    </row>
    <row r="26" spans="1:6" x14ac:dyDescent="0.2">
      <c r="A26" s="19"/>
      <c r="B26" s="20"/>
      <c r="C26" s="37"/>
      <c r="D26" s="37"/>
      <c r="E26" s="37"/>
      <c r="F26" s="37"/>
    </row>
    <row r="27" spans="1:6" x14ac:dyDescent="0.2">
      <c r="A27" s="19"/>
      <c r="B27" s="20"/>
      <c r="C27" s="37"/>
      <c r="D27" s="37"/>
      <c r="E27" s="37"/>
      <c r="F27" s="37"/>
    </row>
    <row r="28" spans="1:6" x14ac:dyDescent="0.2">
      <c r="A28" s="19"/>
      <c r="B28" s="20"/>
      <c r="C28" s="37"/>
      <c r="D28" s="37"/>
      <c r="E28" s="37"/>
      <c r="F28" s="37"/>
    </row>
    <row r="29" spans="1:6" x14ac:dyDescent="0.2">
      <c r="A29" s="19"/>
      <c r="B29" s="20"/>
      <c r="C29" s="37"/>
      <c r="D29" s="37"/>
      <c r="E29" s="37"/>
      <c r="F29" s="37"/>
    </row>
    <row r="30" spans="1:6" x14ac:dyDescent="0.2">
      <c r="A30" s="19"/>
      <c r="B30" s="20"/>
      <c r="C30" s="37"/>
      <c r="D30" s="37"/>
      <c r="E30" s="37"/>
      <c r="F30" s="37"/>
    </row>
    <row r="31" spans="1:6" x14ac:dyDescent="0.2">
      <c r="A31" s="19"/>
      <c r="B31" s="20"/>
      <c r="C31" s="37"/>
      <c r="D31" s="37"/>
      <c r="E31" s="37"/>
      <c r="F31" s="37"/>
    </row>
    <row r="32" spans="1:6" x14ac:dyDescent="0.2">
      <c r="A32" s="19"/>
      <c r="B32" s="20"/>
      <c r="C32" s="37"/>
      <c r="D32" s="37"/>
      <c r="E32" s="37"/>
      <c r="F32" s="37"/>
    </row>
    <row r="33" spans="1:6" x14ac:dyDescent="0.2">
      <c r="A33" s="19"/>
      <c r="B33" s="20"/>
      <c r="C33" s="37"/>
      <c r="D33" s="37"/>
      <c r="E33" s="37"/>
      <c r="F33" s="37"/>
    </row>
    <row r="34" spans="1:6" x14ac:dyDescent="0.2">
      <c r="A34" s="19"/>
      <c r="B34" s="20"/>
      <c r="C34" s="37"/>
      <c r="D34" s="37"/>
      <c r="E34" s="37"/>
      <c r="F34" s="37"/>
    </row>
    <row r="35" spans="1:6" x14ac:dyDescent="0.2">
      <c r="A35" s="17"/>
      <c r="B35" s="17"/>
      <c r="C35" s="17"/>
      <c r="D35" s="17"/>
      <c r="E35" s="17"/>
      <c r="F35" s="17"/>
    </row>
  </sheetData>
  <mergeCells count="35">
    <mergeCell ref="C30:F30"/>
    <mergeCell ref="C31:F31"/>
    <mergeCell ref="C32:F32"/>
    <mergeCell ref="C33:F33"/>
    <mergeCell ref="C34:F34"/>
    <mergeCell ref="G1:I1"/>
    <mergeCell ref="C24:F24"/>
    <mergeCell ref="C25:F25"/>
    <mergeCell ref="C26:F26"/>
    <mergeCell ref="C27:F27"/>
    <mergeCell ref="C12:F12"/>
    <mergeCell ref="C13:F13"/>
    <mergeCell ref="C14:F14"/>
    <mergeCell ref="C15:F15"/>
    <mergeCell ref="C16:F16"/>
    <mergeCell ref="C17:F17"/>
    <mergeCell ref="C6:F6"/>
    <mergeCell ref="C7:F7"/>
    <mergeCell ref="C8:F8"/>
    <mergeCell ref="C9:F9"/>
    <mergeCell ref="C10:F10"/>
    <mergeCell ref="C28:F28"/>
    <mergeCell ref="C29:F29"/>
    <mergeCell ref="C18:F18"/>
    <mergeCell ref="C19:F19"/>
    <mergeCell ref="C20:F20"/>
    <mergeCell ref="C21:F21"/>
    <mergeCell ref="C22:F22"/>
    <mergeCell ref="C23:F23"/>
    <mergeCell ref="C11:F11"/>
    <mergeCell ref="A1:F1"/>
    <mergeCell ref="C2:F2"/>
    <mergeCell ref="C3:F3"/>
    <mergeCell ref="C4:F4"/>
    <mergeCell ref="C5:F5"/>
  </mergeCells>
  <dataValidations count="4">
    <dataValidation allowBlank="1" showInputMessage="1" showErrorMessage="1" prompt="V tomto listu si můžete vytvořit seznam kontaktů na zákazníky. V této buňce je název listu." sqref="A1" xr:uid="{00000000-0002-0000-0100-000000000000}"/>
    <dataValidation allowBlank="1" showInputMessage="1" showErrorMessage="1" prompt="Do sloupce pod tímto záhlavím zadejte název společnosti." sqref="A2" xr:uid="{00000000-0002-0000-0100-000001000000}"/>
    <dataValidation allowBlank="1" showInputMessage="1" showErrorMessage="1" prompt="Do sloupce pod tímto záhlavím zadejte e-mailovou adresu." sqref="B2" xr:uid="{00000000-0002-0000-0100-000002000000}"/>
    <dataValidation allowBlank="1" showInputMessage="1" showErrorMessage="1" prompt="Do sloupce pod tímto záhlavím zadejte poznámky." sqref="C2" xr:uid="{00000000-0002-0000-0100-000003000000}"/>
  </dataValidations>
  <hyperlinks>
    <hyperlink ref="G1:I1" location="'Seznam investorů'!A1" display="ZPĚT NA KOMPLETNÍ SEZNAM" xr:uid="{00000000-0004-0000-0100-000000000000}"/>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5"/>
  <sheetViews>
    <sheetView workbookViewId="0">
      <selection activeCell="G1" sqref="G1:I1"/>
    </sheetView>
  </sheetViews>
  <sheetFormatPr defaultRowHeight="14.25" x14ac:dyDescent="0.2"/>
  <cols>
    <col min="1" max="1" width="17.875" customWidth="1"/>
    <col min="2" max="2" width="10.75" customWidth="1"/>
  </cols>
  <sheetData>
    <row r="1" spans="1:9" ht="30" customHeight="1" thickBot="1" x14ac:dyDescent="0.25">
      <c r="A1" s="47" t="s">
        <v>22</v>
      </c>
      <c r="B1" s="48"/>
      <c r="C1" s="48"/>
      <c r="D1" s="48"/>
      <c r="E1" s="48"/>
      <c r="F1" s="49"/>
      <c r="G1" s="44" t="s">
        <v>30</v>
      </c>
      <c r="H1" s="45"/>
      <c r="I1" s="46"/>
    </row>
    <row r="2" spans="1:9" ht="21" customHeight="1" thickBot="1" x14ac:dyDescent="0.25">
      <c r="A2" s="16" t="s">
        <v>0</v>
      </c>
      <c r="B2" s="16" t="s">
        <v>12</v>
      </c>
      <c r="C2" s="50" t="s">
        <v>11</v>
      </c>
      <c r="D2" s="51"/>
      <c r="E2" s="51"/>
      <c r="F2" s="52"/>
    </row>
    <row r="3" spans="1:9" ht="56.25" customHeight="1" x14ac:dyDescent="0.2">
      <c r="A3" s="23" t="s">
        <v>32</v>
      </c>
      <c r="B3" s="20">
        <v>44980</v>
      </c>
      <c r="C3" s="37" t="s">
        <v>39</v>
      </c>
      <c r="D3" s="37"/>
      <c r="E3" s="37"/>
      <c r="F3" s="37"/>
    </row>
    <row r="4" spans="1:9" ht="71.25" customHeight="1" x14ac:dyDescent="0.2">
      <c r="A4" s="19" t="s">
        <v>48</v>
      </c>
      <c r="B4" s="20">
        <v>44918</v>
      </c>
      <c r="C4" s="37" t="s">
        <v>140</v>
      </c>
      <c r="D4" s="37"/>
      <c r="E4" s="37"/>
      <c r="F4" s="37"/>
    </row>
    <row r="5" spans="1:9" ht="31.5" customHeight="1" x14ac:dyDescent="0.2">
      <c r="A5" s="19" t="s">
        <v>69</v>
      </c>
      <c r="B5" s="20">
        <v>45022</v>
      </c>
      <c r="C5" s="37" t="s">
        <v>75</v>
      </c>
      <c r="D5" s="37"/>
      <c r="E5" s="37"/>
      <c r="F5" s="37"/>
    </row>
    <row r="6" spans="1:9" ht="21" customHeight="1" x14ac:dyDescent="0.2">
      <c r="A6" s="19" t="s">
        <v>85</v>
      </c>
      <c r="B6" s="20">
        <v>45068</v>
      </c>
      <c r="C6" s="37" t="s">
        <v>87</v>
      </c>
      <c r="D6" s="37"/>
      <c r="E6" s="37"/>
      <c r="F6" s="37"/>
    </row>
    <row r="7" spans="1:9" ht="21" customHeight="1" x14ac:dyDescent="0.2">
      <c r="A7" s="19" t="s">
        <v>120</v>
      </c>
      <c r="B7" s="20">
        <v>43698</v>
      </c>
      <c r="C7" s="37" t="s">
        <v>87</v>
      </c>
      <c r="D7" s="37"/>
      <c r="E7" s="37"/>
      <c r="F7" s="37"/>
    </row>
    <row r="8" spans="1:9" ht="25.5" x14ac:dyDescent="0.2">
      <c r="A8" s="27" t="s">
        <v>131</v>
      </c>
      <c r="B8" s="20">
        <v>43698</v>
      </c>
      <c r="C8" s="37" t="s">
        <v>87</v>
      </c>
      <c r="D8" s="37"/>
      <c r="E8" s="37"/>
      <c r="F8" s="37"/>
    </row>
    <row r="9" spans="1:9" ht="23.25" customHeight="1" x14ac:dyDescent="0.2">
      <c r="A9" s="28" t="s">
        <v>148</v>
      </c>
      <c r="B9" s="20">
        <v>44988</v>
      </c>
      <c r="C9" s="37" t="s">
        <v>153</v>
      </c>
      <c r="D9" s="37"/>
      <c r="E9" s="37"/>
      <c r="F9" s="37"/>
      <c r="G9" s="29"/>
    </row>
    <row r="10" spans="1:9" ht="27" customHeight="1" x14ac:dyDescent="0.2">
      <c r="A10" s="19" t="s">
        <v>167</v>
      </c>
      <c r="B10" s="20">
        <v>45299</v>
      </c>
      <c r="C10" s="37" t="s">
        <v>174</v>
      </c>
      <c r="D10" s="37"/>
      <c r="E10" s="37"/>
      <c r="F10" s="37"/>
    </row>
    <row r="11" spans="1:9" x14ac:dyDescent="0.2">
      <c r="A11" s="30" t="s">
        <v>176</v>
      </c>
      <c r="B11" s="20">
        <v>45315</v>
      </c>
      <c r="C11" s="37" t="s">
        <v>181</v>
      </c>
      <c r="D11" s="37"/>
      <c r="E11" s="37"/>
      <c r="F11" s="37"/>
    </row>
    <row r="12" spans="1:9" x14ac:dyDescent="0.2">
      <c r="A12" s="19"/>
      <c r="B12" s="20"/>
      <c r="C12" s="37"/>
      <c r="D12" s="37"/>
      <c r="E12" s="37"/>
      <c r="F12" s="37"/>
    </row>
    <row r="13" spans="1:9" x14ac:dyDescent="0.2">
      <c r="A13" s="19"/>
      <c r="B13" s="20"/>
      <c r="C13" s="37"/>
      <c r="D13" s="37"/>
      <c r="E13" s="37"/>
      <c r="F13" s="37"/>
    </row>
    <row r="14" spans="1:9" x14ac:dyDescent="0.2">
      <c r="A14" s="19"/>
      <c r="B14" s="20"/>
      <c r="C14" s="37"/>
      <c r="D14" s="37"/>
      <c r="E14" s="37"/>
      <c r="F14" s="37"/>
    </row>
    <row r="15" spans="1:9" x14ac:dyDescent="0.2">
      <c r="A15" s="19"/>
      <c r="B15" s="20"/>
      <c r="C15" s="37"/>
      <c r="D15" s="37"/>
      <c r="E15" s="37"/>
      <c r="F15" s="37"/>
    </row>
    <row r="16" spans="1:9" x14ac:dyDescent="0.2">
      <c r="A16" s="19"/>
      <c r="B16" s="20"/>
      <c r="C16" s="37"/>
      <c r="D16" s="37"/>
      <c r="E16" s="37"/>
      <c r="F16" s="37"/>
    </row>
    <row r="17" spans="1:6" x14ac:dyDescent="0.2">
      <c r="A17" s="19"/>
      <c r="B17" s="20"/>
      <c r="C17" s="37"/>
      <c r="D17" s="37"/>
      <c r="E17" s="37"/>
      <c r="F17" s="37"/>
    </row>
    <row r="18" spans="1:6" x14ac:dyDescent="0.2">
      <c r="A18" s="19"/>
      <c r="B18" s="20"/>
      <c r="C18" s="37"/>
      <c r="D18" s="37"/>
      <c r="E18" s="37"/>
      <c r="F18" s="37"/>
    </row>
    <row r="19" spans="1:6" x14ac:dyDescent="0.2">
      <c r="A19" s="19"/>
      <c r="B19" s="20"/>
      <c r="C19" s="37"/>
      <c r="D19" s="37"/>
      <c r="E19" s="37"/>
      <c r="F19" s="37"/>
    </row>
    <row r="20" spans="1:6" x14ac:dyDescent="0.2">
      <c r="A20" s="19"/>
      <c r="B20" s="20"/>
      <c r="C20" s="37"/>
      <c r="D20" s="37"/>
      <c r="E20" s="37"/>
      <c r="F20" s="37"/>
    </row>
    <row r="21" spans="1:6" x14ac:dyDescent="0.2">
      <c r="A21" s="19"/>
      <c r="B21" s="20"/>
      <c r="C21" s="37"/>
      <c r="D21" s="37"/>
      <c r="E21" s="37"/>
      <c r="F21" s="37"/>
    </row>
    <row r="22" spans="1:6" x14ac:dyDescent="0.2">
      <c r="A22" s="19"/>
      <c r="B22" s="20"/>
      <c r="C22" s="37"/>
      <c r="D22" s="37"/>
      <c r="E22" s="37"/>
      <c r="F22" s="37"/>
    </row>
    <row r="23" spans="1:6" x14ac:dyDescent="0.2">
      <c r="A23" s="19"/>
      <c r="B23" s="20"/>
      <c r="C23" s="37"/>
      <c r="D23" s="37"/>
      <c r="E23" s="37"/>
      <c r="F23" s="37"/>
    </row>
    <row r="24" spans="1:6" x14ac:dyDescent="0.2">
      <c r="A24" s="19"/>
      <c r="B24" s="20"/>
      <c r="C24" s="37"/>
      <c r="D24" s="37"/>
      <c r="E24" s="37"/>
      <c r="F24" s="37"/>
    </row>
    <row r="25" spans="1:6" x14ac:dyDescent="0.2">
      <c r="A25" s="19"/>
      <c r="B25" s="20"/>
      <c r="C25" s="37"/>
      <c r="D25" s="37"/>
      <c r="E25" s="37"/>
      <c r="F25" s="37"/>
    </row>
    <row r="26" spans="1:6" x14ac:dyDescent="0.2">
      <c r="A26" s="19"/>
      <c r="B26" s="20"/>
      <c r="C26" s="37"/>
      <c r="D26" s="37"/>
      <c r="E26" s="37"/>
      <c r="F26" s="37"/>
    </row>
    <row r="27" spans="1:6" x14ac:dyDescent="0.2">
      <c r="A27" s="19"/>
      <c r="B27" s="20"/>
      <c r="C27" s="37"/>
      <c r="D27" s="37"/>
      <c r="E27" s="37"/>
      <c r="F27" s="37"/>
    </row>
    <row r="28" spans="1:6" x14ac:dyDescent="0.2">
      <c r="A28" s="19"/>
      <c r="B28" s="20"/>
      <c r="C28" s="37"/>
      <c r="D28" s="37"/>
      <c r="E28" s="37"/>
      <c r="F28" s="37"/>
    </row>
    <row r="29" spans="1:6" x14ac:dyDescent="0.2">
      <c r="A29" s="19"/>
      <c r="B29" s="20"/>
      <c r="C29" s="37"/>
      <c r="D29" s="37"/>
      <c r="E29" s="37"/>
      <c r="F29" s="37"/>
    </row>
    <row r="30" spans="1:6" x14ac:dyDescent="0.2">
      <c r="A30" s="19"/>
      <c r="B30" s="20"/>
      <c r="C30" s="37"/>
      <c r="D30" s="37"/>
      <c r="E30" s="37"/>
      <c r="F30" s="37"/>
    </row>
    <row r="31" spans="1:6" x14ac:dyDescent="0.2">
      <c r="A31" s="19"/>
      <c r="B31" s="20"/>
      <c r="C31" s="37"/>
      <c r="D31" s="37"/>
      <c r="E31" s="37"/>
      <c r="F31" s="37"/>
    </row>
    <row r="32" spans="1:6" x14ac:dyDescent="0.2">
      <c r="A32" s="19"/>
      <c r="B32" s="20"/>
      <c r="C32" s="37"/>
      <c r="D32" s="37"/>
      <c r="E32" s="37"/>
      <c r="F32" s="37"/>
    </row>
    <row r="33" spans="1:6" x14ac:dyDescent="0.2">
      <c r="A33" s="19"/>
      <c r="B33" s="20"/>
      <c r="C33" s="37"/>
      <c r="D33" s="37"/>
      <c r="E33" s="37"/>
      <c r="F33" s="37"/>
    </row>
    <row r="34" spans="1:6" x14ac:dyDescent="0.2">
      <c r="A34" s="19"/>
      <c r="B34" s="20"/>
      <c r="C34" s="37"/>
      <c r="D34" s="37"/>
      <c r="E34" s="37"/>
      <c r="F34" s="37"/>
    </row>
    <row r="35" spans="1:6" x14ac:dyDescent="0.2">
      <c r="A35" s="17"/>
      <c r="B35" s="17"/>
      <c r="C35" s="17"/>
      <c r="D35" s="17"/>
      <c r="E35" s="17"/>
      <c r="F35" s="17"/>
    </row>
  </sheetData>
  <mergeCells count="35">
    <mergeCell ref="C31:F31"/>
    <mergeCell ref="C32:F32"/>
    <mergeCell ref="C33:F33"/>
    <mergeCell ref="C34:F34"/>
    <mergeCell ref="G1:I1"/>
    <mergeCell ref="C25:F25"/>
    <mergeCell ref="C26:F26"/>
    <mergeCell ref="C27:F27"/>
    <mergeCell ref="C28:F28"/>
    <mergeCell ref="C29:F29"/>
    <mergeCell ref="C30:F30"/>
    <mergeCell ref="C19:F19"/>
    <mergeCell ref="C20:F20"/>
    <mergeCell ref="C21:F21"/>
    <mergeCell ref="C22:F22"/>
    <mergeCell ref="C23:F23"/>
    <mergeCell ref="C24:F24"/>
    <mergeCell ref="C13:F13"/>
    <mergeCell ref="C14:F14"/>
    <mergeCell ref="C15:F15"/>
    <mergeCell ref="C16:F16"/>
    <mergeCell ref="C17:F17"/>
    <mergeCell ref="C18:F18"/>
    <mergeCell ref="C12:F12"/>
    <mergeCell ref="A1:F1"/>
    <mergeCell ref="C2:F2"/>
    <mergeCell ref="C3:F3"/>
    <mergeCell ref="C4:F4"/>
    <mergeCell ref="C5:F5"/>
    <mergeCell ref="C6:F6"/>
    <mergeCell ref="C7:F7"/>
    <mergeCell ref="C8:F8"/>
    <mergeCell ref="C9:F9"/>
    <mergeCell ref="C10:F10"/>
    <mergeCell ref="C11:F11"/>
  </mergeCells>
  <dataValidations count="4">
    <dataValidation allowBlank="1" showInputMessage="1" showErrorMessage="1" prompt="Do sloupce pod tímto záhlavím zadejte poznámky." sqref="C2" xr:uid="{00000000-0002-0000-0200-000000000000}"/>
    <dataValidation allowBlank="1" showInputMessage="1" showErrorMessage="1" prompt="Do sloupce pod tímto záhlavím zadejte e-mailovou adresu." sqref="B2" xr:uid="{00000000-0002-0000-0200-000001000000}"/>
    <dataValidation allowBlank="1" showInputMessage="1" showErrorMessage="1" prompt="Do sloupce pod tímto záhlavím zadejte název společnosti." sqref="A2" xr:uid="{00000000-0002-0000-0200-000002000000}"/>
    <dataValidation allowBlank="1" showInputMessage="1" showErrorMessage="1" prompt="V tomto listu si můžete vytvořit seznam kontaktů na zákazníky. V této buňce je název listu." sqref="A1" xr:uid="{00000000-0002-0000-0200-000003000000}"/>
  </dataValidations>
  <hyperlinks>
    <hyperlink ref="G1:I1" location="'Seznam investorů'!A1" display="ZPĚT NA KOMPLETNÍ SEZNAM" xr:uid="{00000000-0004-0000-0200-000000000000}"/>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2"/>
  <sheetViews>
    <sheetView workbookViewId="0">
      <selection activeCell="A11" sqref="A11"/>
    </sheetView>
  </sheetViews>
  <sheetFormatPr defaultRowHeight="14.25" x14ac:dyDescent="0.2"/>
  <cols>
    <col min="1" max="1" width="17.875" customWidth="1"/>
    <col min="2" max="2" width="10.75" customWidth="1"/>
  </cols>
  <sheetData>
    <row r="1" spans="1:9" ht="30" customHeight="1" thickBot="1" x14ac:dyDescent="0.25">
      <c r="A1" s="53" t="s">
        <v>23</v>
      </c>
      <c r="B1" s="54"/>
      <c r="C1" s="54"/>
      <c r="D1" s="54"/>
      <c r="E1" s="54"/>
      <c r="F1" s="54"/>
      <c r="G1" s="44" t="s">
        <v>30</v>
      </c>
      <c r="H1" s="45"/>
      <c r="I1" s="46"/>
    </row>
    <row r="2" spans="1:9" ht="21" customHeight="1" thickBot="1" x14ac:dyDescent="0.25">
      <c r="A2" s="16" t="s">
        <v>0</v>
      </c>
      <c r="B2" s="16" t="s">
        <v>12</v>
      </c>
      <c r="C2" s="50" t="s">
        <v>11</v>
      </c>
      <c r="D2" s="51"/>
      <c r="E2" s="51"/>
      <c r="F2" s="52"/>
    </row>
    <row r="3" spans="1:9" ht="28.5" customHeight="1" x14ac:dyDescent="0.2">
      <c r="A3" s="2" t="s">
        <v>16</v>
      </c>
      <c r="B3" s="18">
        <v>44935</v>
      </c>
      <c r="C3" s="55" t="s">
        <v>29</v>
      </c>
      <c r="D3" s="55"/>
      <c r="E3" s="55"/>
      <c r="F3" s="55"/>
    </row>
    <row r="4" spans="1:9" ht="71.25" customHeight="1" x14ac:dyDescent="0.2">
      <c r="A4" s="19" t="s">
        <v>32</v>
      </c>
      <c r="B4" s="20">
        <v>44980</v>
      </c>
      <c r="C4" s="37" t="s">
        <v>40</v>
      </c>
      <c r="D4" s="37"/>
      <c r="E4" s="37"/>
      <c r="F4" s="37"/>
    </row>
    <row r="5" spans="1:9" ht="54" customHeight="1" x14ac:dyDescent="0.2">
      <c r="A5" s="19" t="s">
        <v>65</v>
      </c>
      <c r="B5" s="20">
        <v>44988</v>
      </c>
      <c r="C5" s="37" t="s">
        <v>155</v>
      </c>
      <c r="D5" s="37"/>
      <c r="E5" s="37"/>
      <c r="F5" s="37"/>
      <c r="G5" s="29"/>
    </row>
    <row r="6" spans="1:9" ht="43.5" customHeight="1" x14ac:dyDescent="0.2">
      <c r="A6" s="19" t="s">
        <v>69</v>
      </c>
      <c r="B6" s="20">
        <v>45022</v>
      </c>
      <c r="C6" s="37" t="s">
        <v>161</v>
      </c>
      <c r="D6" s="37"/>
      <c r="E6" s="37"/>
      <c r="F6" s="37"/>
    </row>
    <row r="7" spans="1:9" ht="38.25" customHeight="1" x14ac:dyDescent="0.2">
      <c r="A7" s="25" t="s">
        <v>92</v>
      </c>
      <c r="B7" s="20">
        <v>45098</v>
      </c>
      <c r="C7" s="37" t="s">
        <v>99</v>
      </c>
      <c r="D7" s="37"/>
      <c r="E7" s="37"/>
      <c r="F7" s="37"/>
    </row>
    <row r="8" spans="1:9" ht="38.25" customHeight="1" x14ac:dyDescent="0.2">
      <c r="A8" s="25" t="s">
        <v>85</v>
      </c>
      <c r="B8" s="20">
        <v>45068</v>
      </c>
      <c r="C8" s="37" t="s">
        <v>117</v>
      </c>
      <c r="D8" s="37"/>
      <c r="E8" s="37"/>
      <c r="F8" s="37"/>
    </row>
    <row r="9" spans="1:9" ht="28.5" customHeight="1" x14ac:dyDescent="0.2">
      <c r="A9" s="25" t="s">
        <v>120</v>
      </c>
      <c r="B9" s="20">
        <v>43698</v>
      </c>
      <c r="C9" s="37" t="s">
        <v>129</v>
      </c>
      <c r="D9" s="37"/>
      <c r="E9" s="37"/>
      <c r="F9" s="37"/>
    </row>
    <row r="10" spans="1:9" ht="25.5" customHeight="1" x14ac:dyDescent="0.2">
      <c r="A10" s="19" t="s">
        <v>131</v>
      </c>
      <c r="B10" s="20">
        <v>43698</v>
      </c>
      <c r="C10" s="37" t="s">
        <v>129</v>
      </c>
      <c r="D10" s="37"/>
      <c r="E10" s="37"/>
      <c r="F10" s="37"/>
    </row>
    <row r="11" spans="1:9" x14ac:dyDescent="0.2">
      <c r="A11" s="19"/>
      <c r="B11" s="20"/>
      <c r="C11" s="37"/>
      <c r="D11" s="37"/>
      <c r="E11" s="37"/>
      <c r="F11" s="37"/>
    </row>
    <row r="12" spans="1:9" x14ac:dyDescent="0.2">
      <c r="A12" s="19"/>
      <c r="B12" s="20"/>
      <c r="C12" s="37"/>
      <c r="D12" s="37"/>
      <c r="E12" s="37"/>
      <c r="F12" s="37"/>
    </row>
    <row r="13" spans="1:9" x14ac:dyDescent="0.2">
      <c r="A13" s="19"/>
      <c r="B13" s="20"/>
      <c r="C13" s="37"/>
      <c r="D13" s="37"/>
      <c r="E13" s="37"/>
      <c r="F13" s="37"/>
    </row>
    <row r="14" spans="1:9" x14ac:dyDescent="0.2">
      <c r="A14" s="19"/>
      <c r="B14" s="20"/>
      <c r="C14" s="37"/>
      <c r="D14" s="37"/>
      <c r="E14" s="37"/>
      <c r="F14" s="37"/>
    </row>
    <row r="15" spans="1:9" x14ac:dyDescent="0.2">
      <c r="A15" s="19"/>
      <c r="B15" s="20"/>
      <c r="C15" s="37"/>
      <c r="D15" s="37"/>
      <c r="E15" s="37"/>
      <c r="F15" s="37"/>
    </row>
    <row r="16" spans="1:9" x14ac:dyDescent="0.2">
      <c r="A16" s="19"/>
      <c r="B16" s="20"/>
      <c r="C16" s="37"/>
      <c r="D16" s="37"/>
      <c r="E16" s="37"/>
      <c r="F16" s="37"/>
    </row>
    <row r="17" spans="1:6" x14ac:dyDescent="0.2">
      <c r="A17" s="19"/>
      <c r="B17" s="20"/>
      <c r="C17" s="37"/>
      <c r="D17" s="37"/>
      <c r="E17" s="37"/>
      <c r="F17" s="37"/>
    </row>
    <row r="18" spans="1:6" x14ac:dyDescent="0.2">
      <c r="A18" s="19"/>
      <c r="B18" s="20"/>
      <c r="C18" s="37"/>
      <c r="D18" s="37"/>
      <c r="E18" s="37"/>
      <c r="F18" s="37"/>
    </row>
    <row r="19" spans="1:6" x14ac:dyDescent="0.2">
      <c r="A19" s="19"/>
      <c r="B19" s="20"/>
      <c r="C19" s="37"/>
      <c r="D19" s="37"/>
      <c r="E19" s="37"/>
      <c r="F19" s="37"/>
    </row>
    <row r="20" spans="1:6" x14ac:dyDescent="0.2">
      <c r="A20" s="19"/>
      <c r="B20" s="20"/>
      <c r="C20" s="37"/>
      <c r="D20" s="37"/>
      <c r="E20" s="37"/>
      <c r="F20" s="37"/>
    </row>
    <row r="21" spans="1:6" x14ac:dyDescent="0.2">
      <c r="A21" s="19"/>
      <c r="B21" s="20"/>
      <c r="C21" s="37"/>
      <c r="D21" s="37"/>
      <c r="E21" s="37"/>
      <c r="F21" s="37"/>
    </row>
    <row r="22" spans="1:6" x14ac:dyDescent="0.2">
      <c r="A22" s="19"/>
      <c r="B22" s="20"/>
      <c r="C22" s="37"/>
      <c r="D22" s="37"/>
      <c r="E22" s="37"/>
      <c r="F22" s="37"/>
    </row>
    <row r="23" spans="1:6" x14ac:dyDescent="0.2">
      <c r="A23" s="19"/>
      <c r="B23" s="20"/>
      <c r="C23" s="37"/>
      <c r="D23" s="37"/>
      <c r="E23" s="37"/>
      <c r="F23" s="37"/>
    </row>
    <row r="24" spans="1:6" x14ac:dyDescent="0.2">
      <c r="A24" s="19"/>
      <c r="B24" s="20"/>
      <c r="C24" s="37"/>
      <c r="D24" s="37"/>
      <c r="E24" s="37"/>
      <c r="F24" s="37"/>
    </row>
    <row r="25" spans="1:6" x14ac:dyDescent="0.2">
      <c r="A25" s="19"/>
      <c r="B25" s="20"/>
      <c r="C25" s="37"/>
      <c r="D25" s="37"/>
      <c r="E25" s="37"/>
      <c r="F25" s="37"/>
    </row>
    <row r="26" spans="1:6" x14ac:dyDescent="0.2">
      <c r="A26" s="19"/>
      <c r="B26" s="20"/>
      <c r="C26" s="37"/>
      <c r="D26" s="37"/>
      <c r="E26" s="37"/>
      <c r="F26" s="37"/>
    </row>
    <row r="27" spans="1:6" x14ac:dyDescent="0.2">
      <c r="A27" s="19"/>
      <c r="B27" s="20"/>
      <c r="C27" s="37"/>
      <c r="D27" s="37"/>
      <c r="E27" s="37"/>
      <c r="F27" s="37"/>
    </row>
    <row r="28" spans="1:6" x14ac:dyDescent="0.2">
      <c r="A28" s="19"/>
      <c r="B28" s="20"/>
      <c r="C28" s="37"/>
      <c r="D28" s="37"/>
      <c r="E28" s="37"/>
      <c r="F28" s="37"/>
    </row>
    <row r="29" spans="1:6" x14ac:dyDescent="0.2">
      <c r="A29" s="19"/>
      <c r="B29" s="20"/>
      <c r="C29" s="37"/>
      <c r="D29" s="37"/>
      <c r="E29" s="37"/>
      <c r="F29" s="37"/>
    </row>
    <row r="30" spans="1:6" x14ac:dyDescent="0.2">
      <c r="A30" s="19"/>
      <c r="B30" s="20"/>
      <c r="C30" s="37"/>
      <c r="D30" s="37"/>
      <c r="E30" s="37"/>
      <c r="F30" s="37"/>
    </row>
    <row r="31" spans="1:6" x14ac:dyDescent="0.2">
      <c r="A31" s="19"/>
      <c r="B31" s="20"/>
      <c r="C31" s="37"/>
      <c r="D31" s="37"/>
      <c r="E31" s="37"/>
      <c r="F31" s="37"/>
    </row>
    <row r="32" spans="1:6" x14ac:dyDescent="0.2">
      <c r="A32" s="19"/>
      <c r="B32" s="20"/>
      <c r="C32" s="37"/>
      <c r="D32" s="37"/>
      <c r="E32" s="37"/>
      <c r="F32" s="37"/>
    </row>
  </sheetData>
  <mergeCells count="33">
    <mergeCell ref="C29:F29"/>
    <mergeCell ref="C30:F30"/>
    <mergeCell ref="C31:F31"/>
    <mergeCell ref="C32:F32"/>
    <mergeCell ref="G1:I1"/>
    <mergeCell ref="C23:F23"/>
    <mergeCell ref="C24:F24"/>
    <mergeCell ref="C25:F25"/>
    <mergeCell ref="C26:F26"/>
    <mergeCell ref="C27:F27"/>
    <mergeCell ref="C28:F28"/>
    <mergeCell ref="C17:F17"/>
    <mergeCell ref="C18:F18"/>
    <mergeCell ref="C19:F19"/>
    <mergeCell ref="C20:F20"/>
    <mergeCell ref="C21:F21"/>
    <mergeCell ref="C22:F22"/>
    <mergeCell ref="C11:F11"/>
    <mergeCell ref="C12:F12"/>
    <mergeCell ref="C13:F13"/>
    <mergeCell ref="C14:F14"/>
    <mergeCell ref="C15:F15"/>
    <mergeCell ref="C16:F16"/>
    <mergeCell ref="C10:F10"/>
    <mergeCell ref="A1:F1"/>
    <mergeCell ref="C2:F2"/>
    <mergeCell ref="C3:F3"/>
    <mergeCell ref="C4:F4"/>
    <mergeCell ref="C5:F5"/>
    <mergeCell ref="C6:F6"/>
    <mergeCell ref="C7:F7"/>
    <mergeCell ref="C8:F8"/>
    <mergeCell ref="C9:F9"/>
  </mergeCells>
  <dataValidations count="4">
    <dataValidation allowBlank="1" showInputMessage="1" showErrorMessage="1" prompt="V tomto listu si můžete vytvořit seznam kontaktů na zákazníky. V této buňce je název listu." sqref="A1" xr:uid="{00000000-0002-0000-0300-000000000000}"/>
    <dataValidation allowBlank="1" showInputMessage="1" showErrorMessage="1" prompt="Do sloupce pod tímto záhlavím zadejte název společnosti." sqref="A2" xr:uid="{00000000-0002-0000-0300-000001000000}"/>
    <dataValidation allowBlank="1" showInputMessage="1" showErrorMessage="1" prompt="Do sloupce pod tímto záhlavím zadejte e-mailovou adresu." sqref="B2" xr:uid="{00000000-0002-0000-0300-000002000000}"/>
    <dataValidation allowBlank="1" showInputMessage="1" showErrorMessage="1" prompt="Do sloupce pod tímto záhlavím zadejte poznámky." sqref="C2" xr:uid="{00000000-0002-0000-0300-000003000000}"/>
  </dataValidations>
  <hyperlinks>
    <hyperlink ref="G1:I1" location="'Seznam investorů'!A1" display="ZPĚT NA KOMPLETNÍ SEZNAM" xr:uid="{00000000-0004-0000-0300-000000000000}"/>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workbookViewId="0">
      <selection activeCell="A7" sqref="A7"/>
    </sheetView>
  </sheetViews>
  <sheetFormatPr defaultRowHeight="14.25" x14ac:dyDescent="0.2"/>
  <cols>
    <col min="1" max="1" width="17.875" customWidth="1"/>
    <col min="2" max="2" width="10.75" customWidth="1"/>
  </cols>
  <sheetData>
    <row r="1" spans="1:9" ht="30" customHeight="1" thickBot="1" x14ac:dyDescent="0.25">
      <c r="A1" s="53" t="s">
        <v>24</v>
      </c>
      <c r="B1" s="54"/>
      <c r="C1" s="54"/>
      <c r="D1" s="54"/>
      <c r="E1" s="54"/>
      <c r="F1" s="54"/>
      <c r="G1" s="44" t="s">
        <v>30</v>
      </c>
      <c r="H1" s="45"/>
      <c r="I1" s="46"/>
    </row>
    <row r="2" spans="1:9" ht="21" customHeight="1" thickBot="1" x14ac:dyDescent="0.25">
      <c r="A2" s="16" t="s">
        <v>0</v>
      </c>
      <c r="B2" s="16" t="s">
        <v>12</v>
      </c>
      <c r="C2" s="50" t="s">
        <v>11</v>
      </c>
      <c r="D2" s="51"/>
      <c r="E2" s="51"/>
      <c r="F2" s="52"/>
    </row>
    <row r="3" spans="1:9" ht="28.5" customHeight="1" x14ac:dyDescent="0.2">
      <c r="A3" s="19" t="s">
        <v>32</v>
      </c>
      <c r="B3" s="20">
        <v>44980</v>
      </c>
      <c r="C3" s="37" t="s">
        <v>41</v>
      </c>
      <c r="D3" s="37"/>
      <c r="E3" s="37"/>
      <c r="F3" s="37"/>
    </row>
    <row r="4" spans="1:9" x14ac:dyDescent="0.2">
      <c r="A4" s="19" t="s">
        <v>85</v>
      </c>
      <c r="B4" s="20">
        <v>45068</v>
      </c>
      <c r="C4" s="37" t="s">
        <v>88</v>
      </c>
      <c r="D4" s="37"/>
      <c r="E4" s="37"/>
      <c r="F4" s="37"/>
    </row>
    <row r="5" spans="1:9" x14ac:dyDescent="0.2">
      <c r="A5" s="19" t="s">
        <v>120</v>
      </c>
      <c r="B5" s="20">
        <v>43698</v>
      </c>
      <c r="C5" s="37" t="s">
        <v>88</v>
      </c>
      <c r="D5" s="37"/>
      <c r="E5" s="37"/>
      <c r="F5" s="37"/>
    </row>
    <row r="6" spans="1:9" ht="25.5" x14ac:dyDescent="0.2">
      <c r="A6" s="19" t="s">
        <v>131</v>
      </c>
      <c r="B6" s="20">
        <v>43698</v>
      </c>
      <c r="C6" s="37" t="s">
        <v>88</v>
      </c>
      <c r="D6" s="37"/>
      <c r="E6" s="37"/>
      <c r="F6" s="37"/>
    </row>
    <row r="7" spans="1:9" x14ac:dyDescent="0.2">
      <c r="A7" s="19"/>
      <c r="B7" s="20"/>
      <c r="C7" s="37"/>
      <c r="D7" s="37"/>
      <c r="E7" s="37"/>
      <c r="F7" s="37"/>
    </row>
    <row r="8" spans="1:9" x14ac:dyDescent="0.2">
      <c r="A8" s="19"/>
      <c r="B8" s="20"/>
      <c r="C8" s="37"/>
      <c r="D8" s="37"/>
      <c r="E8" s="37"/>
      <c r="F8" s="37"/>
    </row>
    <row r="9" spans="1:9" x14ac:dyDescent="0.2">
      <c r="A9" s="19"/>
      <c r="B9" s="20"/>
      <c r="C9" s="37"/>
      <c r="D9" s="37"/>
      <c r="E9" s="37"/>
      <c r="F9" s="37"/>
    </row>
    <row r="10" spans="1:9" x14ac:dyDescent="0.2">
      <c r="A10" s="19"/>
      <c r="B10" s="20"/>
      <c r="C10" s="37"/>
      <c r="D10" s="37"/>
      <c r="E10" s="37"/>
      <c r="F10" s="37"/>
    </row>
    <row r="11" spans="1:9" x14ac:dyDescent="0.2">
      <c r="A11" s="19"/>
      <c r="B11" s="20"/>
      <c r="C11" s="37"/>
      <c r="D11" s="37"/>
      <c r="E11" s="37"/>
      <c r="F11" s="37"/>
    </row>
    <row r="12" spans="1:9" x14ac:dyDescent="0.2">
      <c r="A12" s="19"/>
      <c r="B12" s="20"/>
      <c r="C12" s="37"/>
      <c r="D12" s="37"/>
      <c r="E12" s="37"/>
      <c r="F12" s="37"/>
    </row>
    <row r="13" spans="1:9" x14ac:dyDescent="0.2">
      <c r="A13" s="19"/>
      <c r="B13" s="20"/>
      <c r="C13" s="37"/>
      <c r="D13" s="37"/>
      <c r="E13" s="37"/>
      <c r="F13" s="37"/>
    </row>
    <row r="14" spans="1:9" x14ac:dyDescent="0.2">
      <c r="A14" s="19"/>
      <c r="B14" s="20"/>
      <c r="C14" s="37"/>
      <c r="D14" s="37"/>
      <c r="E14" s="37"/>
      <c r="F14" s="37"/>
    </row>
    <row r="15" spans="1:9" x14ac:dyDescent="0.2">
      <c r="A15" s="19"/>
      <c r="B15" s="20"/>
      <c r="C15" s="37"/>
      <c r="D15" s="37"/>
      <c r="E15" s="37"/>
      <c r="F15" s="37"/>
    </row>
    <row r="16" spans="1:9" x14ac:dyDescent="0.2">
      <c r="A16" s="19"/>
      <c r="B16" s="20"/>
      <c r="C16" s="37"/>
      <c r="D16" s="37"/>
      <c r="E16" s="37"/>
      <c r="F16" s="37"/>
    </row>
    <row r="17" spans="1:6" x14ac:dyDescent="0.2">
      <c r="A17" s="19"/>
      <c r="B17" s="20"/>
      <c r="C17" s="37"/>
      <c r="D17" s="37"/>
      <c r="E17" s="37"/>
      <c r="F17" s="37"/>
    </row>
    <row r="18" spans="1:6" x14ac:dyDescent="0.2">
      <c r="A18" s="19"/>
      <c r="B18" s="20"/>
      <c r="C18" s="37"/>
      <c r="D18" s="37"/>
      <c r="E18" s="37"/>
      <c r="F18" s="37"/>
    </row>
    <row r="19" spans="1:6" x14ac:dyDescent="0.2">
      <c r="A19" s="19"/>
      <c r="B19" s="20"/>
      <c r="C19" s="37"/>
      <c r="D19" s="37"/>
      <c r="E19" s="37"/>
      <c r="F19" s="37"/>
    </row>
    <row r="20" spans="1:6" x14ac:dyDescent="0.2">
      <c r="A20" s="19"/>
      <c r="B20" s="20"/>
      <c r="C20" s="37"/>
      <c r="D20" s="37"/>
      <c r="E20" s="37"/>
      <c r="F20" s="37"/>
    </row>
    <row r="21" spans="1:6" x14ac:dyDescent="0.2">
      <c r="A21" s="19"/>
      <c r="B21" s="20"/>
      <c r="C21" s="37"/>
      <c r="D21" s="37"/>
      <c r="E21" s="37"/>
      <c r="F21" s="37"/>
    </row>
    <row r="22" spans="1:6" x14ac:dyDescent="0.2">
      <c r="A22" s="19"/>
      <c r="B22" s="20"/>
      <c r="C22" s="37"/>
      <c r="D22" s="37"/>
      <c r="E22" s="37"/>
      <c r="F22" s="37"/>
    </row>
    <row r="23" spans="1:6" x14ac:dyDescent="0.2">
      <c r="A23" s="19"/>
      <c r="B23" s="20"/>
      <c r="C23" s="37"/>
      <c r="D23" s="37"/>
      <c r="E23" s="37"/>
      <c r="F23" s="37"/>
    </row>
    <row r="24" spans="1:6" x14ac:dyDescent="0.2">
      <c r="A24" s="19"/>
      <c r="B24" s="20"/>
      <c r="C24" s="37"/>
      <c r="D24" s="37"/>
      <c r="E24" s="37"/>
      <c r="F24" s="37"/>
    </row>
    <row r="25" spans="1:6" x14ac:dyDescent="0.2">
      <c r="A25" s="19"/>
      <c r="B25" s="20"/>
      <c r="C25" s="37"/>
      <c r="D25" s="37"/>
      <c r="E25" s="37"/>
      <c r="F25" s="37"/>
    </row>
    <row r="26" spans="1:6" x14ac:dyDescent="0.2">
      <c r="A26" s="19"/>
      <c r="B26" s="20"/>
      <c r="C26" s="37"/>
      <c r="D26" s="37"/>
      <c r="E26" s="37"/>
      <c r="F26" s="37"/>
    </row>
    <row r="27" spans="1:6" x14ac:dyDescent="0.2">
      <c r="A27" s="19"/>
      <c r="B27" s="20"/>
      <c r="C27" s="37"/>
      <c r="D27" s="37"/>
      <c r="E27" s="37"/>
      <c r="F27" s="37"/>
    </row>
    <row r="28" spans="1:6" x14ac:dyDescent="0.2">
      <c r="A28" s="19"/>
      <c r="B28" s="20"/>
      <c r="C28" s="37"/>
      <c r="D28" s="37"/>
      <c r="E28" s="37"/>
      <c r="F28" s="37"/>
    </row>
    <row r="29" spans="1:6" x14ac:dyDescent="0.2">
      <c r="A29" s="19"/>
      <c r="B29" s="20"/>
      <c r="C29" s="37"/>
      <c r="D29" s="37"/>
      <c r="E29" s="37"/>
      <c r="F29" s="37"/>
    </row>
    <row r="30" spans="1:6" x14ac:dyDescent="0.2">
      <c r="A30" s="19"/>
      <c r="B30" s="20"/>
      <c r="C30" s="37"/>
      <c r="D30" s="37"/>
      <c r="E30" s="37"/>
      <c r="F30" s="37"/>
    </row>
    <row r="31" spans="1:6" x14ac:dyDescent="0.2">
      <c r="A31" s="19"/>
      <c r="B31" s="20"/>
      <c r="C31" s="37"/>
      <c r="D31" s="37"/>
      <c r="E31" s="37"/>
      <c r="F31" s="37"/>
    </row>
    <row r="32" spans="1:6" x14ac:dyDescent="0.2">
      <c r="A32" s="19"/>
      <c r="B32" s="20"/>
      <c r="C32" s="37"/>
      <c r="D32" s="37"/>
      <c r="E32" s="37"/>
      <c r="F32" s="37"/>
    </row>
    <row r="33" spans="1:6" x14ac:dyDescent="0.2">
      <c r="A33" s="19"/>
      <c r="B33" s="20"/>
      <c r="C33" s="37"/>
      <c r="D33" s="37"/>
      <c r="E33" s="37"/>
      <c r="F33" s="37"/>
    </row>
    <row r="34" spans="1:6" x14ac:dyDescent="0.2">
      <c r="A34" s="17"/>
      <c r="B34" s="17"/>
      <c r="C34" s="17"/>
      <c r="D34" s="17"/>
      <c r="E34" s="17"/>
      <c r="F34" s="17"/>
    </row>
    <row r="35" spans="1:6" x14ac:dyDescent="0.2">
      <c r="A35" s="17"/>
      <c r="B35" s="17"/>
      <c r="C35" s="17"/>
      <c r="D35" s="17"/>
      <c r="E35" s="17"/>
      <c r="F35" s="17"/>
    </row>
    <row r="36" spans="1:6" x14ac:dyDescent="0.2">
      <c r="A36" s="17"/>
      <c r="B36" s="17"/>
      <c r="C36" s="17"/>
      <c r="D36" s="17"/>
      <c r="E36" s="17"/>
      <c r="F36" s="17"/>
    </row>
  </sheetData>
  <mergeCells count="34">
    <mergeCell ref="C30:F30"/>
    <mergeCell ref="C31:F31"/>
    <mergeCell ref="C32:F32"/>
    <mergeCell ref="C33:F33"/>
    <mergeCell ref="G1:I1"/>
    <mergeCell ref="C24:F24"/>
    <mergeCell ref="C25:F25"/>
    <mergeCell ref="C26:F26"/>
    <mergeCell ref="C27:F27"/>
    <mergeCell ref="C28:F28"/>
    <mergeCell ref="C29:F29"/>
    <mergeCell ref="C18:F18"/>
    <mergeCell ref="C19:F19"/>
    <mergeCell ref="C20:F20"/>
    <mergeCell ref="C21:F21"/>
    <mergeCell ref="C22:F22"/>
    <mergeCell ref="C23:F23"/>
    <mergeCell ref="C12:F12"/>
    <mergeCell ref="C13:F13"/>
    <mergeCell ref="C14:F14"/>
    <mergeCell ref="C15:F15"/>
    <mergeCell ref="C16:F16"/>
    <mergeCell ref="C17:F17"/>
    <mergeCell ref="C11:F11"/>
    <mergeCell ref="A1:F1"/>
    <mergeCell ref="C2:F2"/>
    <mergeCell ref="C3:F3"/>
    <mergeCell ref="C4:F4"/>
    <mergeCell ref="C5:F5"/>
    <mergeCell ref="C6:F6"/>
    <mergeCell ref="C7:F7"/>
    <mergeCell ref="C8:F8"/>
    <mergeCell ref="C9:F9"/>
    <mergeCell ref="C10:F10"/>
  </mergeCells>
  <dataValidations count="4">
    <dataValidation allowBlank="1" showInputMessage="1" showErrorMessage="1" prompt="Do sloupce pod tímto záhlavím zadejte poznámky." sqref="C2" xr:uid="{00000000-0002-0000-0400-000000000000}"/>
    <dataValidation allowBlank="1" showInputMessage="1" showErrorMessage="1" prompt="Do sloupce pod tímto záhlavím zadejte e-mailovou adresu." sqref="B2" xr:uid="{00000000-0002-0000-0400-000001000000}"/>
    <dataValidation allowBlank="1" showInputMessage="1" showErrorMessage="1" prompt="Do sloupce pod tímto záhlavím zadejte název společnosti." sqref="A2" xr:uid="{00000000-0002-0000-0400-000002000000}"/>
    <dataValidation allowBlank="1" showInputMessage="1" showErrorMessage="1" prompt="V tomto listu si můžete vytvořit seznam kontaktů na zákazníky. V této buňce je název listu." sqref="A1" xr:uid="{00000000-0002-0000-0400-000003000000}"/>
  </dataValidations>
  <hyperlinks>
    <hyperlink ref="G1:I1" location="'Seznam investorů'!A1" display="ZPĚT NA KOMPLETNÍ SEZNAM" xr:uid="{00000000-0004-0000-0400-000000000000}"/>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6"/>
  <sheetViews>
    <sheetView topLeftCell="A4" workbookViewId="0">
      <selection activeCell="C12" sqref="C12:F12"/>
    </sheetView>
  </sheetViews>
  <sheetFormatPr defaultRowHeight="14.25" x14ac:dyDescent="0.2"/>
  <cols>
    <col min="1" max="1" width="17.875" customWidth="1"/>
    <col min="2" max="2" width="10.75" customWidth="1"/>
  </cols>
  <sheetData>
    <row r="1" spans="1:9" ht="30" customHeight="1" thickBot="1" x14ac:dyDescent="0.25">
      <c r="A1" s="53" t="s">
        <v>25</v>
      </c>
      <c r="B1" s="54"/>
      <c r="C1" s="54"/>
      <c r="D1" s="54"/>
      <c r="E1" s="54"/>
      <c r="F1" s="54"/>
      <c r="G1" s="44" t="s">
        <v>30</v>
      </c>
      <c r="H1" s="45"/>
      <c r="I1" s="46"/>
    </row>
    <row r="2" spans="1:9" ht="21" customHeight="1" thickBot="1" x14ac:dyDescent="0.25">
      <c r="A2" s="16" t="s">
        <v>0</v>
      </c>
      <c r="B2" s="16" t="s">
        <v>12</v>
      </c>
      <c r="C2" s="50" t="s">
        <v>11</v>
      </c>
      <c r="D2" s="51"/>
      <c r="E2" s="51"/>
      <c r="F2" s="52"/>
    </row>
    <row r="3" spans="1:9" ht="42.75" customHeight="1" x14ac:dyDescent="0.2">
      <c r="A3" s="19" t="s">
        <v>32</v>
      </c>
      <c r="B3" s="20">
        <v>44980</v>
      </c>
      <c r="C3" s="37" t="s">
        <v>42</v>
      </c>
      <c r="D3" s="37"/>
      <c r="E3" s="37"/>
      <c r="F3" s="37"/>
    </row>
    <row r="4" spans="1:9" ht="57.75" customHeight="1" x14ac:dyDescent="0.2">
      <c r="A4" s="19" t="s">
        <v>48</v>
      </c>
      <c r="B4" s="20">
        <v>44918</v>
      </c>
      <c r="C4" s="37" t="s">
        <v>57</v>
      </c>
      <c r="D4" s="37"/>
      <c r="E4" s="37"/>
      <c r="F4" s="37"/>
    </row>
    <row r="5" spans="1:9" ht="42.75" customHeight="1" x14ac:dyDescent="0.2">
      <c r="A5" s="19" t="s">
        <v>65</v>
      </c>
      <c r="B5" s="20">
        <v>44988</v>
      </c>
      <c r="C5" s="37" t="s">
        <v>156</v>
      </c>
      <c r="D5" s="37"/>
      <c r="E5" s="37"/>
      <c r="F5" s="37"/>
      <c r="G5" s="29"/>
    </row>
    <row r="6" spans="1:9" ht="19.5" customHeight="1" x14ac:dyDescent="0.2">
      <c r="A6" s="19" t="s">
        <v>69</v>
      </c>
      <c r="B6" s="20">
        <v>45022</v>
      </c>
      <c r="C6" s="37" t="s">
        <v>76</v>
      </c>
      <c r="D6" s="37"/>
      <c r="E6" s="37"/>
      <c r="F6" s="37"/>
    </row>
    <row r="7" spans="1:9" ht="28.5" customHeight="1" x14ac:dyDescent="0.2">
      <c r="A7" s="25" t="s">
        <v>92</v>
      </c>
      <c r="B7" s="20">
        <v>45098</v>
      </c>
      <c r="C7" s="37" t="s">
        <v>100</v>
      </c>
      <c r="D7" s="37"/>
      <c r="E7" s="37"/>
      <c r="F7" s="37"/>
    </row>
    <row r="8" spans="1:9" ht="26.25" customHeight="1" x14ac:dyDescent="0.2">
      <c r="A8" s="25" t="s">
        <v>108</v>
      </c>
      <c r="B8" s="20">
        <v>43515</v>
      </c>
      <c r="C8" s="37" t="s">
        <v>110</v>
      </c>
      <c r="D8" s="37"/>
      <c r="E8" s="37"/>
      <c r="F8" s="37"/>
    </row>
    <row r="9" spans="1:9" ht="42.75" customHeight="1" x14ac:dyDescent="0.2">
      <c r="A9" s="25" t="s">
        <v>85</v>
      </c>
      <c r="B9" s="20">
        <v>45068</v>
      </c>
      <c r="C9" s="37" t="s">
        <v>116</v>
      </c>
      <c r="D9" s="37"/>
      <c r="E9" s="37"/>
      <c r="F9" s="37"/>
    </row>
    <row r="10" spans="1:9" ht="19.5" customHeight="1" x14ac:dyDescent="0.2">
      <c r="A10" s="25" t="s">
        <v>120</v>
      </c>
      <c r="B10" s="20">
        <v>43698</v>
      </c>
      <c r="C10" s="37" t="s">
        <v>130</v>
      </c>
      <c r="D10" s="37"/>
      <c r="E10" s="37"/>
      <c r="F10" s="37"/>
    </row>
    <row r="11" spans="1:9" ht="25.5" x14ac:dyDescent="0.2">
      <c r="A11" s="19" t="s">
        <v>131</v>
      </c>
      <c r="B11" s="20">
        <v>43698</v>
      </c>
      <c r="C11" s="37" t="s">
        <v>130</v>
      </c>
      <c r="D11" s="37"/>
      <c r="E11" s="37"/>
      <c r="F11" s="37"/>
    </row>
    <row r="12" spans="1:9" x14ac:dyDescent="0.2">
      <c r="A12" s="19"/>
      <c r="B12" s="20"/>
      <c r="C12" s="37"/>
      <c r="D12" s="37"/>
      <c r="E12" s="37"/>
      <c r="F12" s="37"/>
    </row>
    <row r="13" spans="1:9" x14ac:dyDescent="0.2">
      <c r="A13" s="19"/>
      <c r="B13" s="20"/>
      <c r="C13" s="37"/>
      <c r="D13" s="37"/>
      <c r="E13" s="37"/>
      <c r="F13" s="37"/>
    </row>
    <row r="14" spans="1:9" x14ac:dyDescent="0.2">
      <c r="A14" s="19"/>
      <c r="B14" s="20"/>
      <c r="C14" s="37"/>
      <c r="D14" s="37"/>
      <c r="E14" s="37"/>
      <c r="F14" s="37"/>
    </row>
    <row r="15" spans="1:9" x14ac:dyDescent="0.2">
      <c r="A15" s="19"/>
      <c r="B15" s="20"/>
      <c r="C15" s="37"/>
      <c r="D15" s="37"/>
      <c r="E15" s="37"/>
      <c r="F15" s="37"/>
    </row>
    <row r="16" spans="1:9" x14ac:dyDescent="0.2">
      <c r="A16" s="19"/>
      <c r="B16" s="20"/>
      <c r="C16" s="37"/>
      <c r="D16" s="37"/>
      <c r="E16" s="37"/>
      <c r="F16" s="37"/>
    </row>
    <row r="17" spans="1:6" x14ac:dyDescent="0.2">
      <c r="A17" s="19"/>
      <c r="B17" s="20"/>
      <c r="C17" s="37"/>
      <c r="D17" s="37"/>
      <c r="E17" s="37"/>
      <c r="F17" s="37"/>
    </row>
    <row r="18" spans="1:6" x14ac:dyDescent="0.2">
      <c r="A18" s="19"/>
      <c r="B18" s="20"/>
      <c r="C18" s="37"/>
      <c r="D18" s="37"/>
      <c r="E18" s="37"/>
      <c r="F18" s="37"/>
    </row>
    <row r="19" spans="1:6" x14ac:dyDescent="0.2">
      <c r="A19" s="19"/>
      <c r="B19" s="20"/>
      <c r="C19" s="37"/>
      <c r="D19" s="37"/>
      <c r="E19" s="37"/>
      <c r="F19" s="37"/>
    </row>
    <row r="20" spans="1:6" x14ac:dyDescent="0.2">
      <c r="A20" s="19"/>
      <c r="B20" s="20"/>
      <c r="C20" s="37"/>
      <c r="D20" s="37"/>
      <c r="E20" s="37"/>
      <c r="F20" s="37"/>
    </row>
    <row r="21" spans="1:6" x14ac:dyDescent="0.2">
      <c r="A21" s="19"/>
      <c r="B21" s="20"/>
      <c r="C21" s="37"/>
      <c r="D21" s="37"/>
      <c r="E21" s="37"/>
      <c r="F21" s="37"/>
    </row>
    <row r="22" spans="1:6" x14ac:dyDescent="0.2">
      <c r="A22" s="19"/>
      <c r="B22" s="20"/>
      <c r="C22" s="37"/>
      <c r="D22" s="37"/>
      <c r="E22" s="37"/>
      <c r="F22" s="37"/>
    </row>
    <row r="23" spans="1:6" x14ac:dyDescent="0.2">
      <c r="A23" s="19"/>
      <c r="B23" s="20"/>
      <c r="C23" s="37"/>
      <c r="D23" s="37"/>
      <c r="E23" s="37"/>
      <c r="F23" s="37"/>
    </row>
    <row r="24" spans="1:6" x14ac:dyDescent="0.2">
      <c r="A24" s="19"/>
      <c r="B24" s="20"/>
      <c r="C24" s="37"/>
      <c r="D24" s="37"/>
      <c r="E24" s="37"/>
      <c r="F24" s="37"/>
    </row>
    <row r="25" spans="1:6" x14ac:dyDescent="0.2">
      <c r="A25" s="19"/>
      <c r="B25" s="20"/>
      <c r="C25" s="37"/>
      <c r="D25" s="37"/>
      <c r="E25" s="37"/>
      <c r="F25" s="37"/>
    </row>
    <row r="26" spans="1:6" x14ac:dyDescent="0.2">
      <c r="A26" s="19"/>
      <c r="B26" s="20"/>
      <c r="C26" s="37"/>
      <c r="D26" s="37"/>
      <c r="E26" s="37"/>
      <c r="F26" s="37"/>
    </row>
    <row r="27" spans="1:6" x14ac:dyDescent="0.2">
      <c r="A27" s="19"/>
      <c r="B27" s="20"/>
      <c r="C27" s="37"/>
      <c r="D27" s="37"/>
      <c r="E27" s="37"/>
      <c r="F27" s="37"/>
    </row>
    <row r="28" spans="1:6" x14ac:dyDescent="0.2">
      <c r="A28" s="19"/>
      <c r="B28" s="20"/>
      <c r="C28" s="37"/>
      <c r="D28" s="37"/>
      <c r="E28" s="37"/>
      <c r="F28" s="37"/>
    </row>
    <row r="29" spans="1:6" x14ac:dyDescent="0.2">
      <c r="A29" s="19"/>
      <c r="B29" s="20"/>
      <c r="C29" s="37"/>
      <c r="D29" s="37"/>
      <c r="E29" s="37"/>
      <c r="F29" s="37"/>
    </row>
    <row r="30" spans="1:6" x14ac:dyDescent="0.2">
      <c r="A30" s="19"/>
      <c r="B30" s="20"/>
      <c r="C30" s="37"/>
      <c r="D30" s="37"/>
      <c r="E30" s="37"/>
      <c r="F30" s="37"/>
    </row>
    <row r="31" spans="1:6" x14ac:dyDescent="0.2">
      <c r="A31" s="19"/>
      <c r="B31" s="20"/>
      <c r="C31" s="37"/>
      <c r="D31" s="37"/>
      <c r="E31" s="37"/>
      <c r="F31" s="37"/>
    </row>
    <row r="32" spans="1:6" x14ac:dyDescent="0.2">
      <c r="A32" s="19"/>
      <c r="B32" s="20"/>
      <c r="C32" s="37"/>
      <c r="D32" s="37"/>
      <c r="E32" s="37"/>
      <c r="F32" s="37"/>
    </row>
    <row r="33" spans="1:6" x14ac:dyDescent="0.2">
      <c r="A33" s="19"/>
      <c r="B33" s="20"/>
      <c r="C33" s="37"/>
      <c r="D33" s="37"/>
      <c r="E33" s="37"/>
      <c r="F33" s="37"/>
    </row>
    <row r="34" spans="1:6" x14ac:dyDescent="0.2">
      <c r="A34" s="19"/>
      <c r="B34" s="20"/>
      <c r="C34" s="37"/>
      <c r="D34" s="37"/>
      <c r="E34" s="37"/>
      <c r="F34" s="37"/>
    </row>
    <row r="35" spans="1:6" x14ac:dyDescent="0.2">
      <c r="A35" s="17"/>
      <c r="B35" s="17"/>
      <c r="C35" s="17"/>
      <c r="D35" s="17"/>
      <c r="E35" s="17"/>
      <c r="F35" s="17"/>
    </row>
    <row r="36" spans="1:6" x14ac:dyDescent="0.2">
      <c r="A36" s="17"/>
      <c r="B36" s="17"/>
      <c r="C36" s="17"/>
      <c r="D36" s="17"/>
      <c r="E36" s="17"/>
      <c r="F36" s="17"/>
    </row>
  </sheetData>
  <mergeCells count="35">
    <mergeCell ref="C31:F31"/>
    <mergeCell ref="C32:F32"/>
    <mergeCell ref="C33:F33"/>
    <mergeCell ref="C34:F34"/>
    <mergeCell ref="G1:I1"/>
    <mergeCell ref="C25:F25"/>
    <mergeCell ref="C26:F26"/>
    <mergeCell ref="C27:F27"/>
    <mergeCell ref="C28:F28"/>
    <mergeCell ref="C29:F29"/>
    <mergeCell ref="C30:F30"/>
    <mergeCell ref="C19:F19"/>
    <mergeCell ref="C20:F20"/>
    <mergeCell ref="C21:F21"/>
    <mergeCell ref="C22:F22"/>
    <mergeCell ref="C23:F23"/>
    <mergeCell ref="C24:F24"/>
    <mergeCell ref="C13:F13"/>
    <mergeCell ref="C14:F14"/>
    <mergeCell ref="C15:F15"/>
    <mergeCell ref="C16:F16"/>
    <mergeCell ref="C17:F17"/>
    <mergeCell ref="C18:F18"/>
    <mergeCell ref="C12:F12"/>
    <mergeCell ref="A1:F1"/>
    <mergeCell ref="C2:F2"/>
    <mergeCell ref="C3:F3"/>
    <mergeCell ref="C4:F4"/>
    <mergeCell ref="C5:F5"/>
    <mergeCell ref="C6:F6"/>
    <mergeCell ref="C7:F7"/>
    <mergeCell ref="C8:F8"/>
    <mergeCell ref="C9:F9"/>
    <mergeCell ref="C10:F10"/>
    <mergeCell ref="C11:F11"/>
  </mergeCells>
  <dataValidations count="4">
    <dataValidation allowBlank="1" showInputMessage="1" showErrorMessage="1" prompt="V tomto listu si můžete vytvořit seznam kontaktů na zákazníky. V této buňce je název listu." sqref="A1" xr:uid="{00000000-0002-0000-0500-000000000000}"/>
    <dataValidation allowBlank="1" showInputMessage="1" showErrorMessage="1" prompt="Do sloupce pod tímto záhlavím zadejte název společnosti." sqref="A2" xr:uid="{00000000-0002-0000-0500-000001000000}"/>
    <dataValidation allowBlank="1" showInputMessage="1" showErrorMessage="1" prompt="Do sloupce pod tímto záhlavím zadejte e-mailovou adresu." sqref="B2" xr:uid="{00000000-0002-0000-0500-000002000000}"/>
    <dataValidation allowBlank="1" showInputMessage="1" showErrorMessage="1" prompt="Do sloupce pod tímto záhlavím zadejte poznámky." sqref="C2" xr:uid="{00000000-0002-0000-0500-000003000000}"/>
  </dataValidations>
  <hyperlinks>
    <hyperlink ref="G1:I1" location="'Seznam investorů'!A1" display="ZPĚT NA KOMPLETNÍ SEZNAM" xr:uid="{00000000-0004-0000-0500-000000000000}"/>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
  <sheetViews>
    <sheetView workbookViewId="0">
      <selection activeCell="A9" sqref="A9"/>
    </sheetView>
  </sheetViews>
  <sheetFormatPr defaultRowHeight="14.25" x14ac:dyDescent="0.2"/>
  <cols>
    <col min="1" max="1" width="17.875" customWidth="1"/>
    <col min="2" max="2" width="10.75" customWidth="1"/>
  </cols>
  <sheetData>
    <row r="1" spans="1:9" ht="30" customHeight="1" thickBot="1" x14ac:dyDescent="0.25">
      <c r="A1" s="53" t="s">
        <v>26</v>
      </c>
      <c r="B1" s="54"/>
      <c r="C1" s="54"/>
      <c r="D1" s="54"/>
      <c r="E1" s="54"/>
      <c r="F1" s="54"/>
      <c r="G1" s="44" t="s">
        <v>30</v>
      </c>
      <c r="H1" s="45"/>
      <c r="I1" s="46"/>
    </row>
    <row r="2" spans="1:9" ht="21" customHeight="1" thickBot="1" x14ac:dyDescent="0.25">
      <c r="A2" s="16" t="s">
        <v>0</v>
      </c>
      <c r="B2" s="16" t="s">
        <v>12</v>
      </c>
      <c r="C2" s="50" t="s">
        <v>11</v>
      </c>
      <c r="D2" s="51"/>
      <c r="E2" s="51"/>
      <c r="F2" s="52"/>
    </row>
    <row r="3" spans="1:9" ht="18.75" customHeight="1" x14ac:dyDescent="0.2">
      <c r="A3" s="2" t="s">
        <v>16</v>
      </c>
      <c r="B3" s="18">
        <v>44935</v>
      </c>
      <c r="C3" s="55" t="s">
        <v>28</v>
      </c>
      <c r="D3" s="55"/>
      <c r="E3" s="55"/>
      <c r="F3" s="55"/>
    </row>
    <row r="4" spans="1:9" ht="57" customHeight="1" x14ac:dyDescent="0.2">
      <c r="A4" s="19" t="s">
        <v>32</v>
      </c>
      <c r="B4" s="20">
        <v>44980</v>
      </c>
      <c r="C4" s="37" t="s">
        <v>43</v>
      </c>
      <c r="D4" s="37"/>
      <c r="E4" s="37"/>
      <c r="F4" s="37"/>
    </row>
    <row r="5" spans="1:9" ht="19.5" customHeight="1" x14ac:dyDescent="0.2">
      <c r="A5" s="19" t="s">
        <v>69</v>
      </c>
      <c r="B5" s="20">
        <v>45022</v>
      </c>
      <c r="C5" s="37" t="s">
        <v>77</v>
      </c>
      <c r="D5" s="37"/>
      <c r="E5" s="37"/>
      <c r="F5" s="37"/>
    </row>
    <row r="6" spans="1:9" ht="17.25" customHeight="1" x14ac:dyDescent="0.2">
      <c r="A6" s="19" t="s">
        <v>85</v>
      </c>
      <c r="B6" s="20">
        <v>45068</v>
      </c>
      <c r="C6" s="37" t="s">
        <v>89</v>
      </c>
      <c r="D6" s="37"/>
      <c r="E6" s="37"/>
      <c r="F6" s="37"/>
    </row>
    <row r="7" spans="1:9" ht="18.75" customHeight="1" x14ac:dyDescent="0.2">
      <c r="A7" s="19" t="s">
        <v>120</v>
      </c>
      <c r="B7" s="20">
        <v>43698</v>
      </c>
      <c r="C7" s="37" t="s">
        <v>89</v>
      </c>
      <c r="D7" s="37"/>
      <c r="E7" s="37"/>
      <c r="F7" s="37"/>
    </row>
    <row r="8" spans="1:9" ht="25.5" x14ac:dyDescent="0.2">
      <c r="A8" s="19" t="s">
        <v>131</v>
      </c>
      <c r="B8" s="20">
        <v>43698</v>
      </c>
      <c r="C8" s="37" t="s">
        <v>89</v>
      </c>
      <c r="D8" s="37"/>
      <c r="E8" s="37"/>
      <c r="F8" s="37"/>
    </row>
    <row r="9" spans="1:9" x14ac:dyDescent="0.2">
      <c r="A9" s="19"/>
      <c r="B9" s="20"/>
      <c r="C9" s="37"/>
      <c r="D9" s="37"/>
      <c r="E9" s="37"/>
      <c r="F9" s="37"/>
    </row>
    <row r="10" spans="1:9" x14ac:dyDescent="0.2">
      <c r="A10" s="19"/>
      <c r="B10" s="20"/>
      <c r="C10" s="37"/>
      <c r="D10" s="37"/>
      <c r="E10" s="37"/>
      <c r="F10" s="37"/>
    </row>
    <row r="11" spans="1:9" x14ac:dyDescent="0.2">
      <c r="A11" s="19"/>
      <c r="B11" s="20"/>
      <c r="C11" s="37"/>
      <c r="D11" s="37"/>
      <c r="E11" s="37"/>
      <c r="F11" s="37"/>
    </row>
    <row r="12" spans="1:9" x14ac:dyDescent="0.2">
      <c r="A12" s="19"/>
      <c r="B12" s="20"/>
      <c r="C12" s="37"/>
      <c r="D12" s="37"/>
      <c r="E12" s="37"/>
      <c r="F12" s="37"/>
    </row>
    <row r="13" spans="1:9" x14ac:dyDescent="0.2">
      <c r="A13" s="19"/>
      <c r="B13" s="20"/>
      <c r="C13" s="37"/>
      <c r="D13" s="37"/>
      <c r="E13" s="37"/>
      <c r="F13" s="37"/>
    </row>
    <row r="14" spans="1:9" x14ac:dyDescent="0.2">
      <c r="A14" s="19"/>
      <c r="B14" s="20"/>
      <c r="C14" s="37"/>
      <c r="D14" s="37"/>
      <c r="E14" s="37"/>
      <c r="F14" s="37"/>
    </row>
    <row r="15" spans="1:9" x14ac:dyDescent="0.2">
      <c r="A15" s="19"/>
      <c r="B15" s="20"/>
      <c r="C15" s="37"/>
      <c r="D15" s="37"/>
      <c r="E15" s="37"/>
      <c r="F15" s="37"/>
    </row>
    <row r="16" spans="1:9" x14ac:dyDescent="0.2">
      <c r="A16" s="19"/>
      <c r="B16" s="20"/>
      <c r="C16" s="37"/>
      <c r="D16" s="37"/>
      <c r="E16" s="37"/>
      <c r="F16" s="37"/>
    </row>
    <row r="17" spans="1:6" x14ac:dyDescent="0.2">
      <c r="A17" s="19"/>
      <c r="B17" s="20"/>
      <c r="C17" s="37"/>
      <c r="D17" s="37"/>
      <c r="E17" s="37"/>
      <c r="F17" s="37"/>
    </row>
    <row r="18" spans="1:6" x14ac:dyDescent="0.2">
      <c r="A18" s="19"/>
      <c r="B18" s="20"/>
      <c r="C18" s="37"/>
      <c r="D18" s="37"/>
      <c r="E18" s="37"/>
      <c r="F18" s="37"/>
    </row>
    <row r="19" spans="1:6" x14ac:dyDescent="0.2">
      <c r="A19" s="19"/>
      <c r="B19" s="20"/>
      <c r="C19" s="37"/>
      <c r="D19" s="37"/>
      <c r="E19" s="37"/>
      <c r="F19" s="37"/>
    </row>
    <row r="20" spans="1:6" x14ac:dyDescent="0.2">
      <c r="A20" s="19"/>
      <c r="B20" s="20"/>
      <c r="C20" s="37"/>
      <c r="D20" s="37"/>
      <c r="E20" s="37"/>
      <c r="F20" s="37"/>
    </row>
    <row r="21" spans="1:6" x14ac:dyDescent="0.2">
      <c r="A21" s="19"/>
      <c r="B21" s="20"/>
      <c r="C21" s="37"/>
      <c r="D21" s="37"/>
      <c r="E21" s="37"/>
      <c r="F21" s="37"/>
    </row>
    <row r="22" spans="1:6" x14ac:dyDescent="0.2">
      <c r="A22" s="19"/>
      <c r="B22" s="20"/>
      <c r="C22" s="37"/>
      <c r="D22" s="37"/>
      <c r="E22" s="37"/>
      <c r="F22" s="37"/>
    </row>
    <row r="23" spans="1:6" x14ac:dyDescent="0.2">
      <c r="A23" s="19"/>
      <c r="B23" s="20"/>
      <c r="C23" s="37"/>
      <c r="D23" s="37"/>
      <c r="E23" s="37"/>
      <c r="F23" s="37"/>
    </row>
    <row r="24" spans="1:6" x14ac:dyDescent="0.2">
      <c r="A24" s="19"/>
      <c r="B24" s="20"/>
      <c r="C24" s="37"/>
      <c r="D24" s="37"/>
      <c r="E24" s="37"/>
      <c r="F24" s="37"/>
    </row>
    <row r="25" spans="1:6" x14ac:dyDescent="0.2">
      <c r="A25" s="19"/>
      <c r="B25" s="20"/>
      <c r="C25" s="37"/>
      <c r="D25" s="37"/>
      <c r="E25" s="37"/>
      <c r="F25" s="37"/>
    </row>
    <row r="26" spans="1:6" x14ac:dyDescent="0.2">
      <c r="A26" s="19"/>
      <c r="B26" s="20"/>
      <c r="C26" s="37"/>
      <c r="D26" s="37"/>
      <c r="E26" s="37"/>
      <c r="F26" s="37"/>
    </row>
    <row r="27" spans="1:6" x14ac:dyDescent="0.2">
      <c r="A27" s="19"/>
      <c r="B27" s="20"/>
      <c r="C27" s="37"/>
      <c r="D27" s="37"/>
      <c r="E27" s="37"/>
      <c r="F27" s="37"/>
    </row>
    <row r="28" spans="1:6" x14ac:dyDescent="0.2">
      <c r="A28" s="19"/>
      <c r="B28" s="20"/>
      <c r="C28" s="37"/>
      <c r="D28" s="37"/>
      <c r="E28" s="37"/>
      <c r="F28" s="37"/>
    </row>
    <row r="29" spans="1:6" x14ac:dyDescent="0.2">
      <c r="A29" s="19"/>
      <c r="B29" s="20"/>
      <c r="C29" s="37"/>
      <c r="D29" s="37"/>
      <c r="E29" s="37"/>
      <c r="F29" s="37"/>
    </row>
    <row r="30" spans="1:6" x14ac:dyDescent="0.2">
      <c r="A30" s="19"/>
      <c r="B30" s="20"/>
      <c r="C30" s="37"/>
      <c r="D30" s="37"/>
      <c r="E30" s="37"/>
      <c r="F30" s="37"/>
    </row>
    <row r="31" spans="1:6" x14ac:dyDescent="0.2">
      <c r="A31" s="19"/>
      <c r="B31" s="20"/>
      <c r="C31" s="37"/>
      <c r="D31" s="37"/>
      <c r="E31" s="37"/>
      <c r="F31" s="37"/>
    </row>
    <row r="32" spans="1:6" x14ac:dyDescent="0.2">
      <c r="A32" s="19"/>
      <c r="B32" s="20"/>
      <c r="C32" s="37"/>
      <c r="D32" s="37"/>
      <c r="E32" s="37"/>
      <c r="F32" s="37"/>
    </row>
    <row r="33" spans="1:6" x14ac:dyDescent="0.2">
      <c r="A33" s="19"/>
      <c r="B33" s="20"/>
      <c r="C33" s="37"/>
      <c r="D33" s="37"/>
      <c r="E33" s="37"/>
      <c r="F33" s="37"/>
    </row>
    <row r="34" spans="1:6" x14ac:dyDescent="0.2">
      <c r="A34" s="19"/>
      <c r="B34" s="20"/>
      <c r="C34" s="37"/>
      <c r="D34" s="37"/>
      <c r="E34" s="37"/>
      <c r="F34" s="37"/>
    </row>
    <row r="35" spans="1:6" x14ac:dyDescent="0.2">
      <c r="A35" s="19"/>
      <c r="B35" s="20"/>
      <c r="C35" s="37"/>
      <c r="D35" s="37"/>
      <c r="E35" s="37"/>
      <c r="F35" s="37"/>
    </row>
    <row r="36" spans="1:6" x14ac:dyDescent="0.2">
      <c r="A36" s="17"/>
      <c r="B36" s="17"/>
      <c r="C36" s="17"/>
      <c r="D36" s="17"/>
      <c r="E36" s="17"/>
      <c r="F36" s="17"/>
    </row>
  </sheetData>
  <mergeCells count="36">
    <mergeCell ref="C31:F31"/>
    <mergeCell ref="C32:F32"/>
    <mergeCell ref="C33:F33"/>
    <mergeCell ref="C34:F34"/>
    <mergeCell ref="C35:F35"/>
    <mergeCell ref="G1:I1"/>
    <mergeCell ref="C25:F25"/>
    <mergeCell ref="C26:F26"/>
    <mergeCell ref="C27:F27"/>
    <mergeCell ref="C28:F28"/>
    <mergeCell ref="C13:F13"/>
    <mergeCell ref="C14:F14"/>
    <mergeCell ref="C15:F15"/>
    <mergeCell ref="C16:F16"/>
    <mergeCell ref="C17:F17"/>
    <mergeCell ref="C18:F18"/>
    <mergeCell ref="C7:F7"/>
    <mergeCell ref="C8:F8"/>
    <mergeCell ref="C9:F9"/>
    <mergeCell ref="C10:F10"/>
    <mergeCell ref="C11:F11"/>
    <mergeCell ref="C29:F29"/>
    <mergeCell ref="C30:F30"/>
    <mergeCell ref="C19:F19"/>
    <mergeCell ref="C20:F20"/>
    <mergeCell ref="C21:F21"/>
    <mergeCell ref="C22:F22"/>
    <mergeCell ref="C23:F23"/>
    <mergeCell ref="C24:F24"/>
    <mergeCell ref="C12:F12"/>
    <mergeCell ref="A1:F1"/>
    <mergeCell ref="C2:F2"/>
    <mergeCell ref="C3:F3"/>
    <mergeCell ref="C4:F4"/>
    <mergeCell ref="C5:F5"/>
    <mergeCell ref="C6:F6"/>
  </mergeCells>
  <dataValidations count="4">
    <dataValidation allowBlank="1" showInputMessage="1" showErrorMessage="1" prompt="Do sloupce pod tímto záhlavím zadejte poznámky." sqref="C2" xr:uid="{00000000-0002-0000-0600-000000000000}"/>
    <dataValidation allowBlank="1" showInputMessage="1" showErrorMessage="1" prompt="Do sloupce pod tímto záhlavím zadejte e-mailovou adresu." sqref="B2" xr:uid="{00000000-0002-0000-0600-000001000000}"/>
    <dataValidation allowBlank="1" showInputMessage="1" showErrorMessage="1" prompt="Do sloupce pod tímto záhlavím zadejte název společnosti." sqref="A2" xr:uid="{00000000-0002-0000-0600-000002000000}"/>
    <dataValidation allowBlank="1" showInputMessage="1" showErrorMessage="1" prompt="V tomto listu si můžete vytvořit seznam kontaktů na zákazníky. V této buňce je název listu." sqref="A1" xr:uid="{00000000-0002-0000-0600-000003000000}"/>
  </dataValidations>
  <hyperlinks>
    <hyperlink ref="G1:I1" location="'Seznam investorů'!A1" display="ZPĚT NA KOMPLETNÍ SEZNAM" xr:uid="{00000000-0004-0000-0600-000000000000}"/>
  </hyperlink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6"/>
  <sheetViews>
    <sheetView tabSelected="1" workbookViewId="0">
      <selection activeCell="A10" sqref="A10"/>
    </sheetView>
  </sheetViews>
  <sheetFormatPr defaultRowHeight="14.25" x14ac:dyDescent="0.2"/>
  <cols>
    <col min="1" max="1" width="17.875" customWidth="1"/>
    <col min="2" max="2" width="10.75" customWidth="1"/>
  </cols>
  <sheetData>
    <row r="1" spans="1:9" ht="30" customHeight="1" thickBot="1" x14ac:dyDescent="0.25">
      <c r="A1" s="53" t="s">
        <v>27</v>
      </c>
      <c r="B1" s="54"/>
      <c r="C1" s="54"/>
      <c r="D1" s="54"/>
      <c r="E1" s="54"/>
      <c r="F1" s="54"/>
      <c r="G1" s="44" t="s">
        <v>30</v>
      </c>
      <c r="H1" s="45"/>
      <c r="I1" s="46"/>
    </row>
    <row r="2" spans="1:9" ht="21" customHeight="1" thickBot="1" x14ac:dyDescent="0.25">
      <c r="A2" s="16" t="s">
        <v>0</v>
      </c>
      <c r="B2" s="16" t="s">
        <v>12</v>
      </c>
      <c r="C2" s="50" t="s">
        <v>11</v>
      </c>
      <c r="D2" s="51"/>
      <c r="E2" s="51"/>
      <c r="F2" s="52"/>
    </row>
    <row r="3" spans="1:9" ht="98.25" customHeight="1" x14ac:dyDescent="0.2">
      <c r="A3" s="19" t="s">
        <v>32</v>
      </c>
      <c r="B3" s="20">
        <v>44980</v>
      </c>
      <c r="C3" s="37" t="s">
        <v>44</v>
      </c>
      <c r="D3" s="37"/>
      <c r="E3" s="37"/>
      <c r="F3" s="37"/>
    </row>
    <row r="4" spans="1:9" x14ac:dyDescent="0.2">
      <c r="A4" s="19" t="s">
        <v>48</v>
      </c>
      <c r="B4" s="20">
        <v>44918</v>
      </c>
      <c r="C4" s="37" t="s">
        <v>56</v>
      </c>
      <c r="D4" s="37"/>
      <c r="E4" s="37"/>
      <c r="F4" s="37"/>
    </row>
    <row r="5" spans="1:9" ht="28.5" customHeight="1" x14ac:dyDescent="0.2">
      <c r="A5" s="19" t="s">
        <v>69</v>
      </c>
      <c r="B5" s="20">
        <v>45022</v>
      </c>
      <c r="C5" s="37" t="s">
        <v>78</v>
      </c>
      <c r="D5" s="37"/>
      <c r="E5" s="37"/>
      <c r="F5" s="37"/>
    </row>
    <row r="6" spans="1:9" x14ac:dyDescent="0.2">
      <c r="A6" s="19" t="s">
        <v>85</v>
      </c>
      <c r="B6" s="20">
        <v>45068</v>
      </c>
      <c r="C6" s="37" t="s">
        <v>90</v>
      </c>
      <c r="D6" s="37"/>
      <c r="E6" s="37"/>
      <c r="F6" s="37"/>
    </row>
    <row r="7" spans="1:9" ht="28.5" customHeight="1" x14ac:dyDescent="0.2">
      <c r="A7" s="19" t="s">
        <v>92</v>
      </c>
      <c r="B7" s="20">
        <v>45098</v>
      </c>
      <c r="C7" s="37" t="s">
        <v>101</v>
      </c>
      <c r="D7" s="37"/>
      <c r="E7" s="37"/>
      <c r="F7" s="37"/>
    </row>
    <row r="8" spans="1:9" x14ac:dyDescent="0.2">
      <c r="A8" s="19" t="s">
        <v>120</v>
      </c>
      <c r="B8" s="20">
        <v>43698</v>
      </c>
      <c r="C8" s="37" t="s">
        <v>90</v>
      </c>
      <c r="D8" s="37"/>
      <c r="E8" s="37"/>
      <c r="F8" s="37"/>
    </row>
    <row r="9" spans="1:9" ht="25.5" x14ac:dyDescent="0.2">
      <c r="A9" s="19" t="s">
        <v>131</v>
      </c>
      <c r="B9" s="20">
        <v>43698</v>
      </c>
      <c r="C9" s="37" t="s">
        <v>90</v>
      </c>
      <c r="D9" s="37"/>
      <c r="E9" s="37"/>
      <c r="F9" s="37"/>
    </row>
    <row r="10" spans="1:9" x14ac:dyDescent="0.2">
      <c r="A10" s="19"/>
      <c r="B10" s="20"/>
      <c r="C10" s="37"/>
      <c r="D10" s="37"/>
      <c r="E10" s="37"/>
      <c r="F10" s="37"/>
    </row>
    <row r="11" spans="1:9" x14ac:dyDescent="0.2">
      <c r="A11" s="19"/>
      <c r="B11" s="20"/>
      <c r="C11" s="37"/>
      <c r="D11" s="37"/>
      <c r="E11" s="37"/>
      <c r="F11" s="37"/>
    </row>
    <row r="12" spans="1:9" x14ac:dyDescent="0.2">
      <c r="A12" s="19"/>
      <c r="B12" s="20"/>
      <c r="C12" s="37"/>
      <c r="D12" s="37"/>
      <c r="E12" s="37"/>
      <c r="F12" s="37"/>
    </row>
    <row r="13" spans="1:9" x14ac:dyDescent="0.2">
      <c r="A13" s="19"/>
      <c r="B13" s="20"/>
      <c r="C13" s="37"/>
      <c r="D13" s="37"/>
      <c r="E13" s="37"/>
      <c r="F13" s="37"/>
    </row>
    <row r="14" spans="1:9" x14ac:dyDescent="0.2">
      <c r="A14" s="19"/>
      <c r="B14" s="20"/>
      <c r="C14" s="37"/>
      <c r="D14" s="37"/>
      <c r="E14" s="37"/>
      <c r="F14" s="37"/>
    </row>
    <row r="15" spans="1:9" x14ac:dyDescent="0.2">
      <c r="A15" s="19"/>
      <c r="B15" s="20"/>
      <c r="C15" s="37"/>
      <c r="D15" s="37"/>
      <c r="E15" s="37"/>
      <c r="F15" s="37"/>
    </row>
    <row r="16" spans="1:9" x14ac:dyDescent="0.2">
      <c r="A16" s="19"/>
      <c r="B16" s="20"/>
      <c r="C16" s="37"/>
      <c r="D16" s="37"/>
      <c r="E16" s="37"/>
      <c r="F16" s="37"/>
    </row>
    <row r="17" spans="1:6" x14ac:dyDescent="0.2">
      <c r="A17" s="19"/>
      <c r="B17" s="20"/>
      <c r="C17" s="37"/>
      <c r="D17" s="37"/>
      <c r="E17" s="37"/>
      <c r="F17" s="37"/>
    </row>
    <row r="18" spans="1:6" x14ac:dyDescent="0.2">
      <c r="A18" s="19"/>
      <c r="B18" s="20"/>
      <c r="C18" s="37"/>
      <c r="D18" s="37"/>
      <c r="E18" s="37"/>
      <c r="F18" s="37"/>
    </row>
    <row r="19" spans="1:6" x14ac:dyDescent="0.2">
      <c r="A19" s="19"/>
      <c r="B19" s="20"/>
      <c r="C19" s="37"/>
      <c r="D19" s="37"/>
      <c r="E19" s="37"/>
      <c r="F19" s="37"/>
    </row>
    <row r="20" spans="1:6" x14ac:dyDescent="0.2">
      <c r="A20" s="19"/>
      <c r="B20" s="20"/>
      <c r="C20" s="37"/>
      <c r="D20" s="37"/>
      <c r="E20" s="37"/>
      <c r="F20" s="37"/>
    </row>
    <row r="21" spans="1:6" x14ac:dyDescent="0.2">
      <c r="A21" s="19"/>
      <c r="B21" s="20"/>
      <c r="C21" s="37"/>
      <c r="D21" s="37"/>
      <c r="E21" s="37"/>
      <c r="F21" s="37"/>
    </row>
    <row r="22" spans="1:6" x14ac:dyDescent="0.2">
      <c r="A22" s="19"/>
      <c r="B22" s="20"/>
      <c r="C22" s="37"/>
      <c r="D22" s="37"/>
      <c r="E22" s="37"/>
      <c r="F22" s="37"/>
    </row>
    <row r="23" spans="1:6" x14ac:dyDescent="0.2">
      <c r="A23" s="19"/>
      <c r="B23" s="20"/>
      <c r="C23" s="37"/>
      <c r="D23" s="37"/>
      <c r="E23" s="37"/>
      <c r="F23" s="37"/>
    </row>
    <row r="24" spans="1:6" x14ac:dyDescent="0.2">
      <c r="A24" s="19"/>
      <c r="B24" s="20"/>
      <c r="C24" s="37"/>
      <c r="D24" s="37"/>
      <c r="E24" s="37"/>
      <c r="F24" s="37"/>
    </row>
    <row r="25" spans="1:6" x14ac:dyDescent="0.2">
      <c r="A25" s="19"/>
      <c r="B25" s="20"/>
      <c r="C25" s="37"/>
      <c r="D25" s="37"/>
      <c r="E25" s="37"/>
      <c r="F25" s="37"/>
    </row>
    <row r="26" spans="1:6" x14ac:dyDescent="0.2">
      <c r="A26" s="19"/>
      <c r="B26" s="20"/>
      <c r="C26" s="37"/>
      <c r="D26" s="37"/>
      <c r="E26" s="37"/>
      <c r="F26" s="37"/>
    </row>
    <row r="27" spans="1:6" x14ac:dyDescent="0.2">
      <c r="A27" s="19"/>
      <c r="B27" s="20"/>
      <c r="C27" s="37"/>
      <c r="D27" s="37"/>
      <c r="E27" s="37"/>
      <c r="F27" s="37"/>
    </row>
    <row r="28" spans="1:6" x14ac:dyDescent="0.2">
      <c r="A28" s="19"/>
      <c r="B28" s="20"/>
      <c r="C28" s="37"/>
      <c r="D28" s="37"/>
      <c r="E28" s="37"/>
      <c r="F28" s="37"/>
    </row>
    <row r="29" spans="1:6" x14ac:dyDescent="0.2">
      <c r="A29" s="19"/>
      <c r="B29" s="20"/>
      <c r="C29" s="37"/>
      <c r="D29" s="37"/>
      <c r="E29" s="37"/>
      <c r="F29" s="37"/>
    </row>
    <row r="30" spans="1:6" x14ac:dyDescent="0.2">
      <c r="A30" s="19"/>
      <c r="B30" s="20"/>
      <c r="C30" s="37"/>
      <c r="D30" s="37"/>
      <c r="E30" s="37"/>
      <c r="F30" s="37"/>
    </row>
    <row r="31" spans="1:6" x14ac:dyDescent="0.2">
      <c r="A31" s="19"/>
      <c r="B31" s="20"/>
      <c r="C31" s="37"/>
      <c r="D31" s="37"/>
      <c r="E31" s="37"/>
      <c r="F31" s="37"/>
    </row>
    <row r="32" spans="1:6" x14ac:dyDescent="0.2">
      <c r="A32" s="19"/>
      <c r="B32" s="20"/>
      <c r="C32" s="37"/>
      <c r="D32" s="37"/>
      <c r="E32" s="37"/>
      <c r="F32" s="37"/>
    </row>
    <row r="33" spans="1:6" x14ac:dyDescent="0.2">
      <c r="A33" s="19"/>
      <c r="B33" s="20"/>
      <c r="C33" s="37"/>
      <c r="D33" s="37"/>
      <c r="E33" s="37"/>
      <c r="F33" s="37"/>
    </row>
    <row r="34" spans="1:6" x14ac:dyDescent="0.2">
      <c r="A34" s="19"/>
      <c r="B34" s="20"/>
      <c r="C34" s="37"/>
      <c r="D34" s="37"/>
      <c r="E34" s="37"/>
      <c r="F34" s="37"/>
    </row>
    <row r="35" spans="1:6" x14ac:dyDescent="0.2">
      <c r="A35" s="17"/>
      <c r="B35" s="17"/>
      <c r="C35" s="17"/>
      <c r="D35" s="17"/>
      <c r="E35" s="17"/>
      <c r="F35" s="17"/>
    </row>
    <row r="36" spans="1:6" x14ac:dyDescent="0.2">
      <c r="A36" s="17"/>
      <c r="B36" s="17"/>
      <c r="C36" s="17"/>
      <c r="D36" s="17"/>
      <c r="E36" s="17"/>
      <c r="F36" s="17"/>
    </row>
  </sheetData>
  <mergeCells count="35">
    <mergeCell ref="C31:F31"/>
    <mergeCell ref="C32:F32"/>
    <mergeCell ref="C33:F33"/>
    <mergeCell ref="C34:F34"/>
    <mergeCell ref="G1:I1"/>
    <mergeCell ref="C25:F25"/>
    <mergeCell ref="C26:F26"/>
    <mergeCell ref="C27:F27"/>
    <mergeCell ref="C28:F28"/>
    <mergeCell ref="C29:F29"/>
    <mergeCell ref="C30:F30"/>
    <mergeCell ref="C19:F19"/>
    <mergeCell ref="C20:F20"/>
    <mergeCell ref="C21:F21"/>
    <mergeCell ref="C22:F22"/>
    <mergeCell ref="C23:F23"/>
    <mergeCell ref="C24:F24"/>
    <mergeCell ref="C13:F13"/>
    <mergeCell ref="C14:F14"/>
    <mergeCell ref="C15:F15"/>
    <mergeCell ref="C16:F16"/>
    <mergeCell ref="C17:F17"/>
    <mergeCell ref="C18:F18"/>
    <mergeCell ref="C12:F12"/>
    <mergeCell ref="A1:F1"/>
    <mergeCell ref="C2:F2"/>
    <mergeCell ref="C3:F3"/>
    <mergeCell ref="C4:F4"/>
    <mergeCell ref="C5:F5"/>
    <mergeCell ref="C6:F6"/>
    <mergeCell ref="C7:F7"/>
    <mergeCell ref="C8:F8"/>
    <mergeCell ref="C9:F9"/>
    <mergeCell ref="C10:F10"/>
    <mergeCell ref="C11:F11"/>
  </mergeCells>
  <dataValidations count="4">
    <dataValidation allowBlank="1" showInputMessage="1" showErrorMessage="1" prompt="V tomto listu si můžete vytvořit seznam kontaktů na zákazníky. V této buňce je název listu." sqref="A1" xr:uid="{00000000-0002-0000-0700-000000000000}"/>
    <dataValidation allowBlank="1" showInputMessage="1" showErrorMessage="1" prompt="Do sloupce pod tímto záhlavím zadejte název společnosti." sqref="A2" xr:uid="{00000000-0002-0000-0700-000001000000}"/>
    <dataValidation allowBlank="1" showInputMessage="1" showErrorMessage="1" prompt="Do sloupce pod tímto záhlavím zadejte e-mailovou adresu." sqref="B2" xr:uid="{00000000-0002-0000-0700-000002000000}"/>
    <dataValidation allowBlank="1" showInputMessage="1" showErrorMessage="1" prompt="Do sloupce pod tímto záhlavím zadejte poznámky." sqref="C2" xr:uid="{00000000-0002-0000-0700-000003000000}"/>
  </dataValidations>
  <hyperlinks>
    <hyperlink ref="G1:I1" location="'Seznam investorů'!A1" display="ZPĚT NA KOMPLETNÍ SEZNAM" xr:uid="{00000000-0004-0000-0700-000000000000}"/>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2</vt:i4>
      </vt:variant>
    </vt:vector>
  </HeadingPairs>
  <TitlesOfParts>
    <vt:vector size="10" baseType="lpstr">
      <vt:lpstr>Seznam investorů</vt:lpstr>
      <vt:lpstr>ORP Aš</vt:lpstr>
      <vt:lpstr>ORP Cheb</vt:lpstr>
      <vt:lpstr>ORP Karlovy Vary</vt:lpstr>
      <vt:lpstr>ORP Kraslice</vt:lpstr>
      <vt:lpstr>ORP M. Lázně</vt:lpstr>
      <vt:lpstr>ORP Ostrov</vt:lpstr>
      <vt:lpstr>ORP Sokolov</vt:lpstr>
      <vt:lpstr>ColumnTitle1</vt:lpstr>
      <vt:lpstr>'Seznam investorů'!Názvy_tisku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Švéda Lukáš</dc:creator>
  <cp:lastModifiedBy>Abrahámová Kristýna</cp:lastModifiedBy>
  <dcterms:created xsi:type="dcterms:W3CDTF">2017-03-21T04:37:22Z</dcterms:created>
  <dcterms:modified xsi:type="dcterms:W3CDTF">2024-01-23T13:33:04Z</dcterms:modified>
</cp:coreProperties>
</file>