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3\listopad\167-rada-prilohy-231127\"/>
    </mc:Choice>
  </mc:AlternateContent>
  <bookViews>
    <workbookView xWindow="-120" yWindow="-120" windowWidth="38640" windowHeight="21120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3" i="1" l="1"/>
  <c r="J43" i="1"/>
  <c r="I43" i="1"/>
  <c r="H43" i="1"/>
  <c r="G43" i="1"/>
</calcChain>
</file>

<file path=xl/sharedStrings.xml><?xml version="1.0" encoding="utf-8"?>
<sst xmlns="http://schemas.openxmlformats.org/spreadsheetml/2006/main" count="215" uniqueCount="182">
  <si>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</si>
  <si>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</si>
  <si>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</si>
  <si>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</si>
  <si>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</si>
  <si>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</si>
  <si>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</si>
  <si>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rada kraje (Kč)</t>
  </si>
  <si>
    <t xml:space="preserve">Celkem  </t>
  </si>
  <si>
    <t>Příloha 1 - ANONYMIZOVANÁ</t>
  </si>
  <si>
    <t>Alokovaná částka (Kč):</t>
  </si>
  <si>
    <t>Poznámka: Schválení nulové částky dotace znamená neposkytnutí dotace.</t>
  </si>
  <si>
    <t>Celkové prostředky projektu (Kč)</t>
  </si>
  <si>
    <t>Požadované prostředky (Kč)</t>
  </si>
  <si>
    <t>Startovací vouchery</t>
  </si>
  <si>
    <t>KUKVX00AUA8C</t>
  </si>
  <si>
    <t>1</t>
  </si>
  <si>
    <t>Flex Digital Agency, s.r.o.</t>
  </si>
  <si>
    <t>08894892</t>
  </si>
  <si>
    <t>Karlovy Vary</t>
  </si>
  <si>
    <t>Digitální transformace firmy</t>
  </si>
  <si>
    <t>KUKVX00AUA6M</t>
  </si>
  <si>
    <t>2</t>
  </si>
  <si>
    <t>NaturalProtein s.r.o.</t>
  </si>
  <si>
    <t>07685084</t>
  </si>
  <si>
    <t>Praha</t>
  </si>
  <si>
    <t>Propojení Eshopu a skladového systému přes API, rozšíření AutoCRM o expediční modul</t>
  </si>
  <si>
    <t>KUKVX00AUAA2</t>
  </si>
  <si>
    <t>3</t>
  </si>
  <si>
    <t>Podnikající fyzická osoba - anonymizováno</t>
  </si>
  <si>
    <t>Renovace květinové farmy</t>
  </si>
  <si>
    <t>KUKVX00AUA5R</t>
  </si>
  <si>
    <t>4</t>
  </si>
  <si>
    <t>Ostrov</t>
  </si>
  <si>
    <t>Rozšíření zákazníků, díky novému vybavení – Dostálová Photo</t>
  </si>
  <si>
    <t>KUKVX00AUACS</t>
  </si>
  <si>
    <t>5</t>
  </si>
  <si>
    <t>JP Aš s.r.o.</t>
  </si>
  <si>
    <t>Aš</t>
  </si>
  <si>
    <t>Mechanizace při provádění staveb, pořízení minibagru pro JP Aš s.r.o.</t>
  </si>
  <si>
    <t>KUKVX00AUERX</t>
  </si>
  <si>
    <t>6</t>
  </si>
  <si>
    <t>Nová Role</t>
  </si>
  <si>
    <t>ZDRAVÝ POHYB JE ŽIVOT</t>
  </si>
  <si>
    <t>KUKVX00AUFP0</t>
  </si>
  <si>
    <t>7</t>
  </si>
  <si>
    <t>BioLumos</t>
  </si>
  <si>
    <t>KUKVX00AU0BV</t>
  </si>
  <si>
    <t>8</t>
  </si>
  <si>
    <t>PPPS.cz s.r.o.</t>
  </si>
  <si>
    <t>19067208</t>
  </si>
  <si>
    <t>Svatava</t>
  </si>
  <si>
    <t>Projektový, auditní a dotační management pro obce a drobné podnikatele</t>
  </si>
  <si>
    <t>KUKVX00AUDPE</t>
  </si>
  <si>
    <t>9</t>
  </si>
  <si>
    <t>PROGRAM ROZVOJE KONKURENCESCHOPNOSTI KARLOVARSKÉHO KRAJE – „Startovací vouchery“ – rok 2023</t>
  </si>
  <si>
    <t>KUKVX00AUEVD</t>
  </si>
  <si>
    <t>10</t>
  </si>
  <si>
    <t>Alem Services s.r.o.</t>
  </si>
  <si>
    <t>17119456</t>
  </si>
  <si>
    <t>Praha 1</t>
  </si>
  <si>
    <t>Rozšíření působnosti jedinečného pánského salonu</t>
  </si>
  <si>
    <t>KUKVX00AUEP7</t>
  </si>
  <si>
    <t>11</t>
  </si>
  <si>
    <t>Sociální podnik znevýhodněných pracovníků s.r.o.</t>
  </si>
  <si>
    <t>14411610</t>
  </si>
  <si>
    <t>Březová</t>
  </si>
  <si>
    <t>Ekologické pracovní nástroje a nářadí pro rozvoj firmy sociální podnik znevýhodněných pracovníků</t>
  </si>
  <si>
    <t>KUKVX00AUGQO</t>
  </si>
  <si>
    <t>12</t>
  </si>
  <si>
    <t>Chodov</t>
  </si>
  <si>
    <t>Rozšíření znalostí v oblasti podnikání a finanční gramotnosti</t>
  </si>
  <si>
    <t>KUKVX00AUGDH</t>
  </si>
  <si>
    <t>13</t>
  </si>
  <si>
    <t>Grafendi, s.r.o.</t>
  </si>
  <si>
    <t>17128137</t>
  </si>
  <si>
    <t>Loket</t>
  </si>
  <si>
    <t>Inovativní digitalizace reklamy: Investice do 3D animačního IT hardwaru a kooperačního serveru</t>
  </si>
  <si>
    <t>KUKVX00AUF27</t>
  </si>
  <si>
    <t>14</t>
  </si>
  <si>
    <t>Atelier Rákos s.r.o.</t>
  </si>
  <si>
    <t>06978282</t>
  </si>
  <si>
    <t>Mariánské Lázně</t>
  </si>
  <si>
    <t>Rozvoj a propagace firmy Atelier Rákos s.r.o.</t>
  </si>
  <si>
    <t>KUKVX00AUJ2F</t>
  </si>
  <si>
    <t>15</t>
  </si>
  <si>
    <t>3D vizualizace projektů pro posílení konkurenceschopnosti služeb</t>
  </si>
  <si>
    <t>KUKVX00AU772</t>
  </si>
  <si>
    <t>16</t>
  </si>
  <si>
    <t>WiMES s.r.o.</t>
  </si>
  <si>
    <t>09170944</t>
  </si>
  <si>
    <t>Velká Hleďsebe</t>
  </si>
  <si>
    <t>Rozšíření výrobních technologií pro výrobu strojů na zpracování kabelové konfekce</t>
  </si>
  <si>
    <t>KUKVX00AUCXH</t>
  </si>
  <si>
    <t>17</t>
  </si>
  <si>
    <t>RAFAEL ACADEMY s.r.o.</t>
  </si>
  <si>
    <t>08733554</t>
  </si>
  <si>
    <t>Interaktivní učebna pro streamování, natáčení videokurzů, webinářů a výuku na PC, sociálních sítích.</t>
  </si>
  <si>
    <t>KUKVX00AUVRM</t>
  </si>
  <si>
    <t>18</t>
  </si>
  <si>
    <t>CSA Biostatek, z.s.</t>
  </si>
  <si>
    <t>17079616</t>
  </si>
  <si>
    <t>Valeč</t>
  </si>
  <si>
    <t>Biostatek Ubytko</t>
  </si>
  <si>
    <t>KUKVX00AUWDD</t>
  </si>
  <si>
    <t>19</t>
  </si>
  <si>
    <t>Františkovy Lázně</t>
  </si>
  <si>
    <t>Kadeřnictví a Barber verze 2.0</t>
  </si>
  <si>
    <t>KUKVX00AUWF3</t>
  </si>
  <si>
    <t>20</t>
  </si>
  <si>
    <t>Jenišov</t>
  </si>
  <si>
    <t>Virtuální Líčení 2.0: Investice do Budoucnosti Profesionální Vizáže</t>
  </si>
  <si>
    <t>KUKVX00AUKW2</t>
  </si>
  <si>
    <t>21</t>
  </si>
  <si>
    <t>Cestovní agentura Check-in.cz</t>
  </si>
  <si>
    <t>KUKVX00AUMUY</t>
  </si>
  <si>
    <t>22</t>
  </si>
  <si>
    <t>ZKTV Production s.r.o.</t>
  </si>
  <si>
    <t>11879947</t>
  </si>
  <si>
    <t>Inovace kreativity ve společnosti ZKTV Production s.r.o.</t>
  </si>
  <si>
    <t>KUKVX00AV5QG</t>
  </si>
  <si>
    <t>23</t>
  </si>
  <si>
    <t>Kolová</t>
  </si>
  <si>
    <t>Inovativní automatizovaný samoobslužný non-stop prodej včelařských produktů.</t>
  </si>
  <si>
    <t>KUKVX00AV5UW</t>
  </si>
  <si>
    <t>24</t>
  </si>
  <si>
    <t>Ráj mazlíčků s.r.o.</t>
  </si>
  <si>
    <t>10988033</t>
  </si>
  <si>
    <t>Využití poradenských služeb pro zvýšení konkurenceschopnosti</t>
  </si>
  <si>
    <t>KUKVX00AUHT2</t>
  </si>
  <si>
    <t>25</t>
  </si>
  <si>
    <t>Nákup technického vybavení</t>
  </si>
  <si>
    <t>KUKVX00AUDGN</t>
  </si>
  <si>
    <t>26</t>
  </si>
  <si>
    <t>VLK účetnictví s.r.o.</t>
  </si>
  <si>
    <t>19318529</t>
  </si>
  <si>
    <t>Vybavení nové účetní kanceláře v KV</t>
  </si>
  <si>
    <t>KUKVX00AUWBN</t>
  </si>
  <si>
    <t>27</t>
  </si>
  <si>
    <t>Pořízení nové techniky na fotografie a video.</t>
  </si>
  <si>
    <t>KUKVX00AV5VR</t>
  </si>
  <si>
    <t>28</t>
  </si>
  <si>
    <t>Modernizace vybavení pro analytickou činnost, kurzy a doučování</t>
  </si>
  <si>
    <t>KUKVX00AV5T1</t>
  </si>
  <si>
    <t>29</t>
  </si>
  <si>
    <t>PR promo s.r.o.</t>
  </si>
  <si>
    <t>14317796</t>
  </si>
  <si>
    <t>doplnění výrobního zařízení</t>
  </si>
  <si>
    <t>KUKVX00AV63G</t>
  </si>
  <si>
    <t>30</t>
  </si>
  <si>
    <t>Retra Group v.o.s.</t>
  </si>
  <si>
    <t>29078253</t>
  </si>
  <si>
    <t>Retra Group v.o.s. nakup vybaveni pro instalaci tepelnych čerpadel  a klimatizaci8</t>
  </si>
  <si>
    <t>KUKVX00AUA7H</t>
  </si>
  <si>
    <t>31</t>
  </si>
  <si>
    <t>Sokolov</t>
  </si>
  <si>
    <t>Rozšíření pracoviště audiovizuální tvorby - mikejilek.music</t>
  </si>
  <si>
    <t>KUKVX00AUEI6</t>
  </si>
  <si>
    <t>32</t>
  </si>
  <si>
    <t>Projektová činnost ve výstavbě</t>
  </si>
  <si>
    <t>KUKVX00AV5XH</t>
  </si>
  <si>
    <t>33</t>
  </si>
  <si>
    <t>EGLearn s.r.o.</t>
  </si>
  <si>
    <t>19394446</t>
  </si>
  <si>
    <t>Stanovice</t>
  </si>
  <si>
    <t>Vybavení školícího střediska EGLearn</t>
  </si>
  <si>
    <t>KUKVX00AV7YY</t>
  </si>
  <si>
    <t>34</t>
  </si>
  <si>
    <t>Stavba sportovních koloběžek na míru a lektorská činnost koloběhu</t>
  </si>
  <si>
    <t>KUKVX00AV915</t>
  </si>
  <si>
    <t>35</t>
  </si>
  <si>
    <t>JaKo film s.r.o.</t>
  </si>
  <si>
    <t>09179925</t>
  </si>
  <si>
    <t>Rozvoj konkurence schopnosti firmy skrze FPV drony</t>
  </si>
  <si>
    <t>KUKVX00AV64B</t>
  </si>
  <si>
    <t>36</t>
  </si>
  <si>
    <t>Fyzická osoba - anonymizováno</t>
  </si>
  <si>
    <t>Stružná</t>
  </si>
  <si>
    <t>FLyMe</t>
  </si>
  <si>
    <t xml:space="preserve"> -</t>
  </si>
  <si>
    <t xml:space="preserve"> - z toho investice </t>
  </si>
  <si>
    <t>Navrhované prostředky -odbor  (Kč)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</si>
</sst>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0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4" fontId="4" fillId="0" borderId="0" xfId="0" applyNumberFormat="1" applyFont="1" applyAlignment="1">
      <alignment horizontal="right" vertical="center"/>
    </xf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0" fillId="3" borderId="0" xfId="0" applyFill="1"/>
    <xf numFmtId="164" fontId="5" fillId="3" borderId="1" xfId="0" applyNumberFormat="1" applyFont="1" applyFill="1" applyBorder="1" applyAlignment="1">
      <alignment horizontal="left" vertical="center" wrapText="1"/>
    </xf>
    <xf numFmtId="164" fontId="6" fillId="3" borderId="1" xfId="0" applyNumberFormat="1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3" fillId="3" borderId="0" xfId="0" applyFont="1" applyFill="1"/>
    <xf numFmtId="4" fontId="5" fillId="3" borderId="1" xfId="0" applyNumberFormat="1" applyFont="1" applyFill="1" applyBorder="1" applyAlignment="1">
      <alignment horizontal="right" vertical="center"/>
    </xf>
    <xf numFmtId="4" fontId="6" fillId="3" borderId="1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0" fontId="3" fillId="3" borderId="0" xfId="0" applyFont="1" applyFill="1" applyAlignment="1">
      <alignment vertical="center"/>
    </xf>
    <xf numFmtId="0" fontId="4" fillId="0" borderId="0" xfId="0" applyFont="1"/>
    <xf numFmtId="0" fontId="0" fillId="0" borderId="0" xfId="0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workbookViewId="0">
      <selection activeCell="N8" sqref="N8"/>
    </sheetView>
  </sheetViews>
  <sheetFormatPr defaultRowHeight="15" x14ac:dyDescent="0.25"/>
  <cols>
    <col min="1" max="1" width="17.7109375" customWidth="1"/>
    <col min="2" max="2" width="9.7109375" customWidth="1"/>
    <col min="3" max="3" width="23" customWidth="1"/>
    <col min="4" max="4" width="9.7109375" style="12" customWidth="1"/>
    <col min="5" max="5" width="15.7109375" customWidth="1"/>
    <col min="6" max="6" width="25.7109375" customWidth="1"/>
    <col min="7" max="11" width="12.7109375" customWidth="1"/>
  </cols>
  <sheetData>
    <row r="1" spans="1:11" x14ac:dyDescent="0.25">
      <c r="A1" s="3" t="s">
        <v>9</v>
      </c>
    </row>
    <row r="3" spans="1:11" x14ac:dyDescent="0.25">
      <c r="A3" s="3" t="s">
        <v>0</v>
      </c>
      <c r="B3" s="3"/>
      <c r="C3" s="7" t="s">
        <v>14</v>
      </c>
    </row>
    <row r="4" spans="1:11" x14ac:dyDescent="0.25">
      <c r="A4" s="23" t="s">
        <v>10</v>
      </c>
      <c r="B4" s="24"/>
      <c r="C4" s="4">
        <v>2000000</v>
      </c>
    </row>
    <row r="5" spans="1:11" ht="13.5" customHeight="1" x14ac:dyDescent="0.25">
      <c r="A5" s="3"/>
      <c r="B5" s="3"/>
      <c r="C5" s="1"/>
    </row>
    <row r="6" spans="1:11" ht="57" x14ac:dyDescent="0.25">
      <c r="A6" s="9" t="s">
        <v>1</v>
      </c>
      <c r="B6" s="9" t="s">
        <v>2</v>
      </c>
      <c r="C6" s="9" t="s">
        <v>3</v>
      </c>
      <c r="D6" s="9" t="s">
        <v>4</v>
      </c>
      <c r="E6" s="9" t="s">
        <v>5</v>
      </c>
      <c r="F6" s="10" t="s">
        <v>6</v>
      </c>
      <c r="G6" s="10" t="s">
        <v>12</v>
      </c>
      <c r="H6" s="10" t="s">
        <v>13</v>
      </c>
      <c r="I6" s="9" t="s">
        <v>181</v>
      </c>
      <c r="J6" s="9" t="s">
        <v>7</v>
      </c>
      <c r="K6" s="9" t="s">
        <v>180</v>
      </c>
    </row>
    <row r="7" spans="1:11" s="22" customFormat="1" ht="12.75" x14ac:dyDescent="0.25">
      <c r="A7" s="19" t="s">
        <v>15</v>
      </c>
      <c r="B7" s="20" t="s">
        <v>16</v>
      </c>
      <c r="C7" s="21" t="s">
        <v>17</v>
      </c>
      <c r="D7" s="11" t="s">
        <v>18</v>
      </c>
      <c r="E7" s="21" t="s">
        <v>19</v>
      </c>
      <c r="F7" s="21" t="s">
        <v>20</v>
      </c>
      <c r="G7" s="17">
        <v>208860</v>
      </c>
      <c r="H7" s="17">
        <v>146202</v>
      </c>
      <c r="I7" s="17">
        <v>146202</v>
      </c>
      <c r="J7" s="17">
        <v>146202</v>
      </c>
      <c r="K7" s="17">
        <v>92393</v>
      </c>
    </row>
    <row r="8" spans="1:11" s="22" customFormat="1" ht="38.25" x14ac:dyDescent="0.25">
      <c r="A8" s="19" t="s">
        <v>21</v>
      </c>
      <c r="B8" s="20" t="s">
        <v>22</v>
      </c>
      <c r="C8" s="21" t="s">
        <v>23</v>
      </c>
      <c r="D8" s="11" t="s">
        <v>24</v>
      </c>
      <c r="E8" s="21" t="s">
        <v>25</v>
      </c>
      <c r="F8" s="21" t="s">
        <v>26</v>
      </c>
      <c r="G8" s="17">
        <v>294099</v>
      </c>
      <c r="H8" s="17">
        <v>200000</v>
      </c>
      <c r="I8" s="17">
        <v>200000</v>
      </c>
      <c r="J8" s="17">
        <v>200000</v>
      </c>
      <c r="K8" s="17">
        <v>0</v>
      </c>
    </row>
    <row r="9" spans="1:11" s="22" customFormat="1" ht="25.5" x14ac:dyDescent="0.25">
      <c r="A9" s="19" t="s">
        <v>27</v>
      </c>
      <c r="B9" s="20" t="s">
        <v>28</v>
      </c>
      <c r="C9" s="21" t="s">
        <v>29</v>
      </c>
      <c r="D9" s="13">
        <v>9238239</v>
      </c>
      <c r="E9" s="21" t="s">
        <v>19</v>
      </c>
      <c r="F9" s="21" t="s">
        <v>30</v>
      </c>
      <c r="G9" s="17">
        <v>285807</v>
      </c>
      <c r="H9" s="17">
        <v>200000</v>
      </c>
      <c r="I9" s="17">
        <v>0</v>
      </c>
      <c r="J9" s="17">
        <v>0</v>
      </c>
      <c r="K9" s="17">
        <v>0</v>
      </c>
    </row>
    <row r="10" spans="1:11" s="22" customFormat="1" ht="38.25" x14ac:dyDescent="0.25">
      <c r="A10" s="19" t="s">
        <v>31</v>
      </c>
      <c r="B10" s="20" t="s">
        <v>32</v>
      </c>
      <c r="C10" s="21" t="s">
        <v>29</v>
      </c>
      <c r="D10" s="14">
        <v>8646988</v>
      </c>
      <c r="E10" s="21" t="s">
        <v>33</v>
      </c>
      <c r="F10" s="21" t="s">
        <v>34</v>
      </c>
      <c r="G10" s="18">
        <v>92640</v>
      </c>
      <c r="H10" s="18">
        <v>64848</v>
      </c>
      <c r="I10" s="18">
        <v>0</v>
      </c>
      <c r="J10" s="18">
        <v>0</v>
      </c>
      <c r="K10" s="18">
        <v>0</v>
      </c>
    </row>
    <row r="11" spans="1:11" s="22" customFormat="1" ht="38.25" x14ac:dyDescent="0.25">
      <c r="A11" s="19" t="s">
        <v>35</v>
      </c>
      <c r="B11" s="20" t="s">
        <v>36</v>
      </c>
      <c r="C11" s="21" t="s">
        <v>37</v>
      </c>
      <c r="D11" s="13">
        <v>8627461</v>
      </c>
      <c r="E11" s="21" t="s">
        <v>38</v>
      </c>
      <c r="F11" s="21" t="s">
        <v>39</v>
      </c>
      <c r="G11" s="17">
        <v>200860</v>
      </c>
      <c r="H11" s="17">
        <v>140602</v>
      </c>
      <c r="I11" s="17">
        <v>0</v>
      </c>
      <c r="J11" s="17">
        <v>0</v>
      </c>
      <c r="K11" s="17">
        <v>0</v>
      </c>
    </row>
    <row r="12" spans="1:11" s="22" customFormat="1" ht="25.5" x14ac:dyDescent="0.25">
      <c r="A12" s="19" t="s">
        <v>40</v>
      </c>
      <c r="B12" s="20" t="s">
        <v>41</v>
      </c>
      <c r="C12" s="21" t="s">
        <v>29</v>
      </c>
      <c r="D12" s="13">
        <v>3705315</v>
      </c>
      <c r="E12" s="21" t="s">
        <v>42</v>
      </c>
      <c r="F12" s="21" t="s">
        <v>43</v>
      </c>
      <c r="G12" s="17">
        <v>195980</v>
      </c>
      <c r="H12" s="17">
        <v>156784</v>
      </c>
      <c r="I12" s="17">
        <v>0</v>
      </c>
      <c r="J12" s="17">
        <v>0</v>
      </c>
      <c r="K12" s="17">
        <v>0</v>
      </c>
    </row>
    <row r="13" spans="1:11" s="22" customFormat="1" ht="25.5" x14ac:dyDescent="0.25">
      <c r="A13" s="19" t="s">
        <v>44</v>
      </c>
      <c r="B13" s="20" t="s">
        <v>45</v>
      </c>
      <c r="C13" s="21" t="s">
        <v>29</v>
      </c>
      <c r="D13" s="11">
        <v>14099128</v>
      </c>
      <c r="E13" s="21" t="s">
        <v>33</v>
      </c>
      <c r="F13" s="21" t="s">
        <v>46</v>
      </c>
      <c r="G13" s="17">
        <v>199580</v>
      </c>
      <c r="H13" s="17">
        <v>159500</v>
      </c>
      <c r="I13" s="17">
        <v>159500</v>
      </c>
      <c r="J13" s="17">
        <v>159500</v>
      </c>
      <c r="K13" s="17">
        <v>0</v>
      </c>
    </row>
    <row r="14" spans="1:11" s="22" customFormat="1" ht="38.25" x14ac:dyDescent="0.25">
      <c r="A14" s="19" t="s">
        <v>47</v>
      </c>
      <c r="B14" s="20" t="s">
        <v>48</v>
      </c>
      <c r="C14" s="21" t="s">
        <v>49</v>
      </c>
      <c r="D14" s="11" t="s">
        <v>50</v>
      </c>
      <c r="E14" s="21" t="s">
        <v>51</v>
      </c>
      <c r="F14" s="21" t="s">
        <v>52</v>
      </c>
      <c r="G14" s="17">
        <v>72560</v>
      </c>
      <c r="H14" s="17">
        <v>58048</v>
      </c>
      <c r="I14" s="17">
        <v>58048</v>
      </c>
      <c r="J14" s="17">
        <v>58048</v>
      </c>
      <c r="K14" s="17">
        <v>0</v>
      </c>
    </row>
    <row r="15" spans="1:11" s="22" customFormat="1" ht="63.75" x14ac:dyDescent="0.25">
      <c r="A15" s="19" t="s">
        <v>53</v>
      </c>
      <c r="B15" s="20" t="s">
        <v>54</v>
      </c>
      <c r="C15" s="21" t="s">
        <v>29</v>
      </c>
      <c r="D15" s="11">
        <v>11976144</v>
      </c>
      <c r="E15" s="21" t="s">
        <v>19</v>
      </c>
      <c r="F15" s="21" t="s">
        <v>55</v>
      </c>
      <c r="G15" s="17">
        <v>187940</v>
      </c>
      <c r="H15" s="17">
        <v>150352</v>
      </c>
      <c r="I15" s="17">
        <v>0</v>
      </c>
      <c r="J15" s="17">
        <v>0</v>
      </c>
      <c r="K15" s="17">
        <v>0</v>
      </c>
    </row>
    <row r="16" spans="1:11" s="22" customFormat="1" ht="25.5" x14ac:dyDescent="0.25">
      <c r="A16" s="19" t="s">
        <v>56</v>
      </c>
      <c r="B16" s="20" t="s">
        <v>57</v>
      </c>
      <c r="C16" s="21" t="s">
        <v>58</v>
      </c>
      <c r="D16" s="11" t="s">
        <v>59</v>
      </c>
      <c r="E16" s="21" t="s">
        <v>60</v>
      </c>
      <c r="F16" s="21" t="s">
        <v>61</v>
      </c>
      <c r="G16" s="17">
        <v>248040</v>
      </c>
      <c r="H16" s="17">
        <v>198432</v>
      </c>
      <c r="I16" s="17">
        <v>198432</v>
      </c>
      <c r="J16" s="17">
        <v>198432</v>
      </c>
      <c r="K16" s="17">
        <v>90288</v>
      </c>
    </row>
    <row r="17" spans="1:11" s="22" customFormat="1" ht="51" x14ac:dyDescent="0.25">
      <c r="A17" s="19" t="s">
        <v>62</v>
      </c>
      <c r="B17" s="20" t="s">
        <v>63</v>
      </c>
      <c r="C17" s="21" t="s">
        <v>64</v>
      </c>
      <c r="D17" s="11" t="s">
        <v>65</v>
      </c>
      <c r="E17" s="21" t="s">
        <v>66</v>
      </c>
      <c r="F17" s="21" t="s">
        <v>67</v>
      </c>
      <c r="G17" s="17">
        <v>240000</v>
      </c>
      <c r="H17" s="17">
        <v>140000</v>
      </c>
      <c r="I17" s="17">
        <v>140000</v>
      </c>
      <c r="J17" s="17">
        <v>140000</v>
      </c>
      <c r="K17" s="17">
        <v>0</v>
      </c>
    </row>
    <row r="18" spans="1:11" s="22" customFormat="1" ht="38.25" x14ac:dyDescent="0.25">
      <c r="A18" s="19" t="s">
        <v>68</v>
      </c>
      <c r="B18" s="20" t="s">
        <v>69</v>
      </c>
      <c r="C18" s="21" t="s">
        <v>29</v>
      </c>
      <c r="D18" s="11">
        <v>10889469</v>
      </c>
      <c r="E18" s="21" t="s">
        <v>70</v>
      </c>
      <c r="F18" s="21" t="s">
        <v>71</v>
      </c>
      <c r="G18" s="17">
        <v>144390</v>
      </c>
      <c r="H18" s="17">
        <v>101073</v>
      </c>
      <c r="I18" s="17">
        <v>0</v>
      </c>
      <c r="J18" s="17">
        <v>0</v>
      </c>
      <c r="K18" s="17">
        <v>0</v>
      </c>
    </row>
    <row r="19" spans="1:11" s="22" customFormat="1" ht="51" x14ac:dyDescent="0.25">
      <c r="A19" s="19" t="s">
        <v>72</v>
      </c>
      <c r="B19" s="20" t="s">
        <v>73</v>
      </c>
      <c r="C19" s="21" t="s">
        <v>74</v>
      </c>
      <c r="D19" s="15" t="s">
        <v>75</v>
      </c>
      <c r="E19" s="21" t="s">
        <v>76</v>
      </c>
      <c r="F19" s="21" t="s">
        <v>77</v>
      </c>
      <c r="G19" s="18">
        <v>205490</v>
      </c>
      <c r="H19" s="18">
        <v>164392</v>
      </c>
      <c r="I19" s="18">
        <v>95745</v>
      </c>
      <c r="J19" s="18">
        <v>95745</v>
      </c>
      <c r="K19" s="18">
        <v>95745</v>
      </c>
    </row>
    <row r="20" spans="1:11" s="22" customFormat="1" ht="25.5" x14ac:dyDescent="0.25">
      <c r="A20" s="19" t="s">
        <v>78</v>
      </c>
      <c r="B20" s="20" t="s">
        <v>79</v>
      </c>
      <c r="C20" s="21" t="s">
        <v>80</v>
      </c>
      <c r="D20" s="11" t="s">
        <v>81</v>
      </c>
      <c r="E20" s="21" t="s">
        <v>82</v>
      </c>
      <c r="F20" s="21" t="s">
        <v>83</v>
      </c>
      <c r="G20" s="17">
        <v>120000</v>
      </c>
      <c r="H20" s="17">
        <v>100000</v>
      </c>
      <c r="I20" s="17">
        <v>0</v>
      </c>
      <c r="J20" s="17">
        <v>0</v>
      </c>
      <c r="K20" s="17">
        <v>0</v>
      </c>
    </row>
    <row r="21" spans="1:11" s="22" customFormat="1" ht="38.25" x14ac:dyDescent="0.25">
      <c r="A21" s="19" t="s">
        <v>84</v>
      </c>
      <c r="B21" s="20" t="s">
        <v>85</v>
      </c>
      <c r="C21" s="21" t="s">
        <v>29</v>
      </c>
      <c r="D21" s="13">
        <v>9955640</v>
      </c>
      <c r="E21" s="21" t="s">
        <v>82</v>
      </c>
      <c r="F21" s="21" t="s">
        <v>86</v>
      </c>
      <c r="G21" s="17">
        <v>91200</v>
      </c>
      <c r="H21" s="17">
        <v>63840</v>
      </c>
      <c r="I21" s="17">
        <v>63840</v>
      </c>
      <c r="J21" s="17">
        <v>63840</v>
      </c>
      <c r="K21" s="17">
        <v>0</v>
      </c>
    </row>
    <row r="22" spans="1:11" s="22" customFormat="1" ht="51" x14ac:dyDescent="0.25">
      <c r="A22" s="19" t="s">
        <v>87</v>
      </c>
      <c r="B22" s="20" t="s">
        <v>88</v>
      </c>
      <c r="C22" s="21" t="s">
        <v>89</v>
      </c>
      <c r="D22" s="11" t="s">
        <v>90</v>
      </c>
      <c r="E22" s="21" t="s">
        <v>91</v>
      </c>
      <c r="F22" s="21" t="s">
        <v>92</v>
      </c>
      <c r="G22" s="17">
        <v>199893</v>
      </c>
      <c r="H22" s="17">
        <v>139925</v>
      </c>
      <c r="I22" s="17">
        <v>139925</v>
      </c>
      <c r="J22" s="17">
        <v>139925</v>
      </c>
      <c r="K22" s="17">
        <v>0</v>
      </c>
    </row>
    <row r="23" spans="1:11" s="22" customFormat="1" ht="51" x14ac:dyDescent="0.25">
      <c r="A23" s="19" t="s">
        <v>93</v>
      </c>
      <c r="B23" s="20" t="s">
        <v>94</v>
      </c>
      <c r="C23" s="21" t="s">
        <v>95</v>
      </c>
      <c r="D23" s="11" t="s">
        <v>96</v>
      </c>
      <c r="E23" s="21" t="s">
        <v>19</v>
      </c>
      <c r="F23" s="21" t="s">
        <v>97</v>
      </c>
      <c r="G23" s="17">
        <v>262800</v>
      </c>
      <c r="H23" s="17">
        <v>200000</v>
      </c>
      <c r="I23" s="17">
        <v>200000</v>
      </c>
      <c r="J23" s="17">
        <v>200000</v>
      </c>
      <c r="K23" s="17">
        <v>0</v>
      </c>
    </row>
    <row r="24" spans="1:11" s="22" customFormat="1" ht="12.75" x14ac:dyDescent="0.25">
      <c r="A24" s="19" t="s">
        <v>98</v>
      </c>
      <c r="B24" s="20" t="s">
        <v>99</v>
      </c>
      <c r="C24" s="21" t="s">
        <v>100</v>
      </c>
      <c r="D24" s="11" t="s">
        <v>101</v>
      </c>
      <c r="E24" s="21" t="s">
        <v>102</v>
      </c>
      <c r="F24" s="21" t="s">
        <v>103</v>
      </c>
      <c r="G24" s="17">
        <v>250000</v>
      </c>
      <c r="H24" s="17">
        <v>200000</v>
      </c>
      <c r="I24" s="17">
        <v>0</v>
      </c>
      <c r="J24" s="17">
        <v>0</v>
      </c>
      <c r="K24" s="17">
        <v>0</v>
      </c>
    </row>
    <row r="25" spans="1:11" s="22" customFormat="1" ht="25.5" x14ac:dyDescent="0.25">
      <c r="A25" s="19" t="s">
        <v>104</v>
      </c>
      <c r="B25" s="20" t="s">
        <v>105</v>
      </c>
      <c r="C25" s="21" t="s">
        <v>29</v>
      </c>
      <c r="D25" s="11">
        <v>87024853</v>
      </c>
      <c r="E25" s="21" t="s">
        <v>106</v>
      </c>
      <c r="F25" s="21" t="s">
        <v>107</v>
      </c>
      <c r="G25" s="17">
        <v>560000</v>
      </c>
      <c r="H25" s="17">
        <v>200000</v>
      </c>
      <c r="I25" s="17">
        <v>0</v>
      </c>
      <c r="J25" s="17">
        <v>0</v>
      </c>
      <c r="K25" s="17">
        <v>0</v>
      </c>
    </row>
    <row r="26" spans="1:11" s="22" customFormat="1" ht="38.25" x14ac:dyDescent="0.25">
      <c r="A26" s="19" t="s">
        <v>108</v>
      </c>
      <c r="B26" s="20" t="s">
        <v>109</v>
      </c>
      <c r="C26" s="21" t="s">
        <v>29</v>
      </c>
      <c r="D26" s="11">
        <v>19675682</v>
      </c>
      <c r="E26" s="21" t="s">
        <v>110</v>
      </c>
      <c r="F26" s="21" t="s">
        <v>111</v>
      </c>
      <c r="G26" s="17">
        <v>84350</v>
      </c>
      <c r="H26" s="17">
        <v>67480</v>
      </c>
      <c r="I26" s="17">
        <v>0</v>
      </c>
      <c r="J26" s="17">
        <v>0</v>
      </c>
      <c r="K26" s="17">
        <v>0</v>
      </c>
    </row>
    <row r="27" spans="1:11" s="22" customFormat="1" ht="25.5" x14ac:dyDescent="0.25">
      <c r="A27" s="19" t="s">
        <v>112</v>
      </c>
      <c r="B27" s="20" t="s">
        <v>113</v>
      </c>
      <c r="C27" s="21" t="s">
        <v>29</v>
      </c>
      <c r="D27" s="11">
        <v>11671424</v>
      </c>
      <c r="E27" s="21" t="s">
        <v>82</v>
      </c>
      <c r="F27" s="21" t="s">
        <v>114</v>
      </c>
      <c r="G27" s="17">
        <v>119297</v>
      </c>
      <c r="H27" s="17">
        <v>80000</v>
      </c>
      <c r="I27" s="17">
        <v>0</v>
      </c>
      <c r="J27" s="17">
        <v>0</v>
      </c>
      <c r="K27" s="17">
        <v>0</v>
      </c>
    </row>
    <row r="28" spans="1:11" s="22" customFormat="1" ht="38.25" x14ac:dyDescent="0.25">
      <c r="A28" s="19" t="s">
        <v>115</v>
      </c>
      <c r="B28" s="20" t="s">
        <v>116</v>
      </c>
      <c r="C28" s="21" t="s">
        <v>117</v>
      </c>
      <c r="D28" s="11" t="s">
        <v>118</v>
      </c>
      <c r="E28" s="21" t="s">
        <v>82</v>
      </c>
      <c r="F28" s="21" t="s">
        <v>119</v>
      </c>
      <c r="G28" s="17">
        <v>204160</v>
      </c>
      <c r="H28" s="17">
        <v>163328</v>
      </c>
      <c r="I28" s="17">
        <v>0</v>
      </c>
      <c r="J28" s="17">
        <v>0</v>
      </c>
      <c r="K28" s="17">
        <v>0</v>
      </c>
    </row>
    <row r="29" spans="1:11" s="22" customFormat="1" ht="38.25" x14ac:dyDescent="0.25">
      <c r="A29" s="19" t="s">
        <v>120</v>
      </c>
      <c r="B29" s="20" t="s">
        <v>121</v>
      </c>
      <c r="C29" s="21" t="s">
        <v>29</v>
      </c>
      <c r="D29" s="11">
        <v>16066073</v>
      </c>
      <c r="E29" s="21" t="s">
        <v>122</v>
      </c>
      <c r="F29" s="21" t="s">
        <v>123</v>
      </c>
      <c r="G29" s="17">
        <v>250000</v>
      </c>
      <c r="H29" s="17">
        <v>200000</v>
      </c>
      <c r="I29" s="17">
        <v>0</v>
      </c>
      <c r="J29" s="17">
        <v>0</v>
      </c>
      <c r="K29" s="17">
        <v>0</v>
      </c>
    </row>
    <row r="30" spans="1:11" s="22" customFormat="1" ht="38.25" x14ac:dyDescent="0.25">
      <c r="A30" s="19" t="s">
        <v>124</v>
      </c>
      <c r="B30" s="20" t="s">
        <v>125</v>
      </c>
      <c r="C30" s="21" t="s">
        <v>126</v>
      </c>
      <c r="D30" s="11" t="s">
        <v>127</v>
      </c>
      <c r="E30" s="21" t="s">
        <v>70</v>
      </c>
      <c r="F30" s="21" t="s">
        <v>128</v>
      </c>
      <c r="G30" s="17">
        <v>285000</v>
      </c>
      <c r="H30" s="17">
        <v>199500</v>
      </c>
      <c r="I30" s="17">
        <v>0</v>
      </c>
      <c r="J30" s="17">
        <v>0</v>
      </c>
      <c r="K30" s="17">
        <v>0</v>
      </c>
    </row>
    <row r="31" spans="1:11" s="22" customFormat="1" ht="25.5" x14ac:dyDescent="0.25">
      <c r="A31" s="19" t="s">
        <v>129</v>
      </c>
      <c r="B31" s="20" t="s">
        <v>130</v>
      </c>
      <c r="C31" s="21" t="s">
        <v>29</v>
      </c>
      <c r="D31" s="11">
        <v>17351618</v>
      </c>
      <c r="E31" s="21" t="s">
        <v>19</v>
      </c>
      <c r="F31" s="21" t="s">
        <v>131</v>
      </c>
      <c r="G31" s="17">
        <v>71349</v>
      </c>
      <c r="H31" s="17">
        <v>57079</v>
      </c>
      <c r="I31" s="17">
        <v>0</v>
      </c>
      <c r="J31" s="17">
        <v>0</v>
      </c>
      <c r="K31" s="17">
        <v>0</v>
      </c>
    </row>
    <row r="32" spans="1:11" s="22" customFormat="1" ht="25.5" x14ac:dyDescent="0.25">
      <c r="A32" s="19" t="s">
        <v>132</v>
      </c>
      <c r="B32" s="20" t="s">
        <v>133</v>
      </c>
      <c r="C32" s="21" t="s">
        <v>134</v>
      </c>
      <c r="D32" s="11" t="s">
        <v>135</v>
      </c>
      <c r="E32" s="21" t="s">
        <v>19</v>
      </c>
      <c r="F32" s="21" t="s">
        <v>136</v>
      </c>
      <c r="G32" s="17">
        <v>227180</v>
      </c>
      <c r="H32" s="17">
        <v>181744</v>
      </c>
      <c r="I32" s="17">
        <v>181744</v>
      </c>
      <c r="J32" s="17">
        <v>181744</v>
      </c>
      <c r="K32" s="17">
        <v>0</v>
      </c>
    </row>
    <row r="33" spans="1:11" s="22" customFormat="1" ht="25.5" x14ac:dyDescent="0.25">
      <c r="A33" s="19" t="s">
        <v>137</v>
      </c>
      <c r="B33" s="20" t="s">
        <v>138</v>
      </c>
      <c r="C33" s="21" t="s">
        <v>29</v>
      </c>
      <c r="D33" s="13">
        <v>8936099</v>
      </c>
      <c r="E33" s="21" t="s">
        <v>19</v>
      </c>
      <c r="F33" s="21" t="s">
        <v>139</v>
      </c>
      <c r="G33" s="17">
        <v>117480</v>
      </c>
      <c r="H33" s="17">
        <v>82236</v>
      </c>
      <c r="I33" s="17">
        <v>0</v>
      </c>
      <c r="J33" s="17">
        <v>0</v>
      </c>
      <c r="K33" s="17">
        <v>0</v>
      </c>
    </row>
    <row r="34" spans="1:11" s="22" customFormat="1" ht="38.25" x14ac:dyDescent="0.25">
      <c r="A34" s="19" t="s">
        <v>140</v>
      </c>
      <c r="B34" s="20" t="s">
        <v>141</v>
      </c>
      <c r="C34" s="21" t="s">
        <v>29</v>
      </c>
      <c r="D34" s="13">
        <v>9485813</v>
      </c>
      <c r="E34" s="21" t="s">
        <v>122</v>
      </c>
      <c r="F34" s="21" t="s">
        <v>142</v>
      </c>
      <c r="G34" s="17">
        <v>154448</v>
      </c>
      <c r="H34" s="17">
        <v>108114</v>
      </c>
      <c r="I34" s="17">
        <v>108114</v>
      </c>
      <c r="J34" s="17">
        <v>108114</v>
      </c>
      <c r="K34" s="17">
        <v>0</v>
      </c>
    </row>
    <row r="35" spans="1:11" s="22" customFormat="1" ht="12.75" x14ac:dyDescent="0.25">
      <c r="A35" s="19" t="s">
        <v>143</v>
      </c>
      <c r="B35" s="20" t="s">
        <v>144</v>
      </c>
      <c r="C35" s="21" t="s">
        <v>145</v>
      </c>
      <c r="D35" s="11" t="s">
        <v>146</v>
      </c>
      <c r="E35" s="21" t="s">
        <v>19</v>
      </c>
      <c r="F35" s="21" t="s">
        <v>147</v>
      </c>
      <c r="G35" s="17">
        <v>294511</v>
      </c>
      <c r="H35" s="17">
        <v>194718</v>
      </c>
      <c r="I35" s="17">
        <v>0</v>
      </c>
      <c r="J35" s="17">
        <v>0</v>
      </c>
      <c r="K35" s="17">
        <v>0</v>
      </c>
    </row>
    <row r="36" spans="1:11" s="22" customFormat="1" ht="51" x14ac:dyDescent="0.25">
      <c r="A36" s="19" t="s">
        <v>148</v>
      </c>
      <c r="B36" s="20" t="s">
        <v>149</v>
      </c>
      <c r="C36" s="21" t="s">
        <v>150</v>
      </c>
      <c r="D36" s="11" t="s">
        <v>151</v>
      </c>
      <c r="E36" s="21" t="s">
        <v>19</v>
      </c>
      <c r="F36" s="21" t="s">
        <v>152</v>
      </c>
      <c r="G36" s="17">
        <v>200000</v>
      </c>
      <c r="H36" s="17">
        <v>160000</v>
      </c>
      <c r="I36" s="17">
        <v>0</v>
      </c>
      <c r="J36" s="17">
        <v>0</v>
      </c>
      <c r="K36" s="17">
        <v>0</v>
      </c>
    </row>
    <row r="37" spans="1:11" s="22" customFormat="1" ht="38.25" x14ac:dyDescent="0.25">
      <c r="A37" s="19" t="s">
        <v>153</v>
      </c>
      <c r="B37" s="20" t="s">
        <v>154</v>
      </c>
      <c r="C37" s="21" t="s">
        <v>29</v>
      </c>
      <c r="D37" s="11">
        <v>17747627</v>
      </c>
      <c r="E37" s="21" t="s">
        <v>155</v>
      </c>
      <c r="F37" s="21" t="s">
        <v>156</v>
      </c>
      <c r="G37" s="17">
        <v>167665</v>
      </c>
      <c r="H37" s="17">
        <v>134000</v>
      </c>
      <c r="I37" s="17">
        <v>134000</v>
      </c>
      <c r="J37" s="17">
        <v>134000</v>
      </c>
      <c r="K37" s="17">
        <v>0</v>
      </c>
    </row>
    <row r="38" spans="1:11" s="22" customFormat="1" ht="25.5" x14ac:dyDescent="0.25">
      <c r="A38" s="19" t="s">
        <v>157</v>
      </c>
      <c r="B38" s="20" t="s">
        <v>158</v>
      </c>
      <c r="C38" s="21" t="s">
        <v>29</v>
      </c>
      <c r="D38" s="13">
        <v>8640548</v>
      </c>
      <c r="E38" s="21" t="s">
        <v>19</v>
      </c>
      <c r="F38" s="21" t="s">
        <v>159</v>
      </c>
      <c r="G38" s="17">
        <v>99000</v>
      </c>
      <c r="H38" s="17">
        <v>79000</v>
      </c>
      <c r="I38" s="17">
        <v>79000</v>
      </c>
      <c r="J38" s="17">
        <v>79000</v>
      </c>
      <c r="K38" s="17">
        <v>0</v>
      </c>
    </row>
    <row r="39" spans="1:11" s="22" customFormat="1" ht="25.5" x14ac:dyDescent="0.25">
      <c r="A39" s="19" t="s">
        <v>160</v>
      </c>
      <c r="B39" s="20" t="s">
        <v>161</v>
      </c>
      <c r="C39" s="21" t="s">
        <v>162</v>
      </c>
      <c r="D39" s="11" t="s">
        <v>163</v>
      </c>
      <c r="E39" s="21" t="s">
        <v>164</v>
      </c>
      <c r="F39" s="21" t="s">
        <v>165</v>
      </c>
      <c r="G39" s="17">
        <v>169000</v>
      </c>
      <c r="H39" s="17">
        <v>169000</v>
      </c>
      <c r="I39" s="17">
        <v>0</v>
      </c>
      <c r="J39" s="17">
        <v>0</v>
      </c>
      <c r="K39" s="17">
        <v>0</v>
      </c>
    </row>
    <row r="40" spans="1:11" s="22" customFormat="1" ht="38.25" x14ac:dyDescent="0.25">
      <c r="A40" s="19" t="s">
        <v>166</v>
      </c>
      <c r="B40" s="20" t="s">
        <v>167</v>
      </c>
      <c r="C40" s="21" t="s">
        <v>29</v>
      </c>
      <c r="D40" s="11">
        <v>19724934</v>
      </c>
      <c r="E40" s="21" t="s">
        <v>33</v>
      </c>
      <c r="F40" s="21" t="s">
        <v>168</v>
      </c>
      <c r="G40" s="17">
        <v>119313</v>
      </c>
      <c r="H40" s="17">
        <v>95450</v>
      </c>
      <c r="I40" s="17">
        <v>95450</v>
      </c>
      <c r="J40" s="17">
        <v>95450</v>
      </c>
      <c r="K40" s="17">
        <v>0</v>
      </c>
    </row>
    <row r="41" spans="1:11" s="22" customFormat="1" ht="25.5" x14ac:dyDescent="0.25">
      <c r="A41" s="19" t="s">
        <v>169</v>
      </c>
      <c r="B41" s="20" t="s">
        <v>170</v>
      </c>
      <c r="C41" s="21" t="s">
        <v>171</v>
      </c>
      <c r="D41" s="11" t="s">
        <v>172</v>
      </c>
      <c r="E41" s="21" t="s">
        <v>19</v>
      </c>
      <c r="F41" s="21" t="s">
        <v>173</v>
      </c>
      <c r="G41" s="17">
        <v>287753</v>
      </c>
      <c r="H41" s="17">
        <v>200000</v>
      </c>
      <c r="I41" s="17">
        <v>0</v>
      </c>
      <c r="J41" s="17">
        <v>0</v>
      </c>
      <c r="K41" s="17">
        <v>0</v>
      </c>
    </row>
    <row r="42" spans="1:11" s="22" customFormat="1" ht="25.5" x14ac:dyDescent="0.25">
      <c r="A42" s="19" t="s">
        <v>174</v>
      </c>
      <c r="B42" s="20" t="s">
        <v>175</v>
      </c>
      <c r="C42" s="21" t="s">
        <v>176</v>
      </c>
      <c r="D42" s="11" t="s">
        <v>179</v>
      </c>
      <c r="E42" s="21" t="s">
        <v>177</v>
      </c>
      <c r="F42" s="21" t="s">
        <v>178</v>
      </c>
      <c r="G42" s="17">
        <v>284470</v>
      </c>
      <c r="H42" s="17">
        <v>193000</v>
      </c>
      <c r="I42" s="17">
        <v>0</v>
      </c>
      <c r="J42" s="17">
        <v>0</v>
      </c>
      <c r="K42" s="17">
        <v>0</v>
      </c>
    </row>
    <row r="43" spans="1:11" x14ac:dyDescent="0.25">
      <c r="F43" s="6" t="s">
        <v>8</v>
      </c>
      <c r="G43" s="5">
        <f>SUM(G$4:G42)</f>
        <v>7195115</v>
      </c>
      <c r="H43" s="5">
        <f>SUM(H$4:H42)</f>
        <v>5148647</v>
      </c>
      <c r="I43" s="5">
        <f>SUM(I$4:I42)</f>
        <v>2000000</v>
      </c>
      <c r="J43" s="5">
        <f>SUM(J$4:J42)</f>
        <v>2000000</v>
      </c>
      <c r="K43" s="5">
        <f>SUM(K$4:K42)</f>
        <v>278426</v>
      </c>
    </row>
    <row r="44" spans="1:11" x14ac:dyDescent="0.25">
      <c r="F44" s="8"/>
      <c r="G44" s="8"/>
      <c r="H44" s="8"/>
      <c r="I44" s="4"/>
      <c r="J44" s="4"/>
      <c r="K44" s="4"/>
    </row>
    <row r="45" spans="1:11" s="2" customFormat="1" ht="15" customHeight="1" x14ac:dyDescent="0.2">
      <c r="D45" s="16"/>
      <c r="F45" s="3" t="s">
        <v>11</v>
      </c>
      <c r="G45" s="3"/>
    </row>
    <row r="46" spans="1:11" s="2" customFormat="1" ht="15" customHeight="1" x14ac:dyDescent="0.2">
      <c r="D46" s="16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Grünerová Iveta</dc:creator>
  <cp:lastModifiedBy>Valentová Marie</cp:lastModifiedBy>
  <dcterms:created xsi:type="dcterms:W3CDTF">2018-08-09T09:55:29Z</dcterms:created>
  <dcterms:modified xsi:type="dcterms:W3CDTF">2023-11-28T09:42:25Z</dcterms:modified>
</cp:coreProperties>
</file>