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áš.rozlílek\Downloads\"/>
    </mc:Choice>
  </mc:AlternateContent>
  <xr:revisionPtr revIDLastSave="0" documentId="13_ncr:1_{D3A1BB9B-FF59-4CA6-B499-8D2C1DBE786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List1" sheetId="1" r:id="rId1"/>
  </sheets>
  <definedNames>
    <definedName name="Z_3D159968_98B4_4EC3_8EF5_3D00FB851F3E_.wvu.Cols" localSheetId="0" hidden="1">List1!$C:$C</definedName>
    <definedName name="Z_DBDC3722_70BB_4561_A4FA_AC03ABE3CBBD_.wvu.Cols" localSheetId="0" hidden="1">List1!$C:$C</definedName>
  </definedNames>
  <calcPr calcId="191029"/>
  <customWorkbookViews>
    <customWorkbookView name="Šárka Harušťáková – osobní zobrazení" guid="{3D159968-98B4-4EC3-8EF5-3D00FB851F3E}" mergeInterval="0" personalView="1" maximized="1" xWindow="-8" yWindow="-8" windowWidth="1936" windowHeight="1056" activeSheetId="1" showComments="commIndAndComment"/>
    <customWorkbookView name="Petra Razáková – osobní zobrazení" guid="{1E64F0EA-1528-4EF4-BD51-681687436AD3}" mergeInterval="0" personalView="1" yWindow="34" windowWidth="1920" windowHeight="1006" activeSheetId="1" showComments="commIndAndComment"/>
    <customWorkbookView name="Lukáš Rozlílek – osobní zobrazení" guid="{DBDC3722-70BB-4561-A4FA-AC03ABE3CBBD}" mergeInterval="0" personalView="1" maximized="1" xWindow="-8" yWindow="-8" windowWidth="2576" windowHeight="140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G40" i="1"/>
  <c r="G38" i="1"/>
  <c r="H30" i="1"/>
  <c r="H25" i="1"/>
  <c r="H20" i="1"/>
  <c r="H19" i="1"/>
  <c r="H15" i="1"/>
  <c r="H14" i="1"/>
  <c r="G16" i="1"/>
  <c r="I35" i="1"/>
  <c r="E38" i="1" s="1"/>
  <c r="E41" i="1"/>
  <c r="G32" i="1" l="1"/>
  <c r="G33" i="1"/>
  <c r="G34" i="1"/>
  <c r="G31" i="1"/>
  <c r="G27" i="1"/>
  <c r="G28" i="1"/>
  <c r="G29" i="1"/>
  <c r="G26" i="1"/>
  <c r="G22" i="1"/>
  <c r="G23" i="1"/>
  <c r="G24" i="1"/>
  <c r="G21" i="1"/>
  <c r="G17" i="1"/>
  <c r="G18" i="1"/>
  <c r="E40" i="1"/>
  <c r="G14" i="1" l="1"/>
  <c r="G30" i="1"/>
  <c r="G25" i="1"/>
  <c r="G20" i="1"/>
  <c r="G19" i="1" s="1"/>
  <c r="G15" i="1"/>
  <c r="D41" i="1" l="1"/>
  <c r="G35" i="1" l="1"/>
  <c r="D40" i="1"/>
  <c r="D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Lukáš Rozlílek</author>
    <author>Želinová Langweilová Martina</author>
    <author>Šárka Harušťáková</author>
  </authors>
  <commentList>
    <comment ref="B6" authorId="0" shapeId="0" xr:uid="{4E3E2341-0268-4C94-B449-4D5FAC4E0923}">
      <text>
        <r>
          <rPr>
            <sz val="9"/>
            <color indexed="81"/>
            <rFont val="Tahoma"/>
            <family val="2"/>
            <charset val="238"/>
          </rPr>
          <t>Zvolte stáří firmy žadatele</t>
        </r>
      </text>
    </comment>
    <comment ref="I14" authorId="1" shapeId="0" xr:uid="{A321E17B-30DC-4A58-8245-62760F25FC73}">
      <text>
        <r>
          <rPr>
            <sz val="9"/>
            <color indexed="81"/>
            <rFont val="Tahoma"/>
            <family val="2"/>
            <charset val="238"/>
          </rPr>
          <t xml:space="preserve">Uveďte výši požadované dotace na investiční náklady
</t>
        </r>
      </text>
    </comment>
    <comment ref="I19" authorId="1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Uveďte výši požadované dotace na neinvestiční náklady
</t>
        </r>
      </text>
    </comment>
    <comment ref="I35" authorId="2" shapeId="0" xr:uid="{0BB7ECF0-E12E-4E29-B47C-BB93AFAE18C3}">
      <text>
        <r>
          <rPr>
            <sz val="9"/>
            <color indexed="81"/>
            <rFont val="Tahoma"/>
            <family val="2"/>
            <charset val="238"/>
          </rPr>
          <t>Nesmí přesáhnout:
- 80 % z celkových uznatelných nákladů u začínajích podnikatelů 
- 70% z celkových uznatelných nákladů upodnikatelů, kteří zaměstnávající méně než 10 osob  
Zároveň v obou případech nesmí být částka celkových uznatelných nákladů vyšší než 200 000,- Kč</t>
        </r>
      </text>
    </comment>
  </commentList>
</comments>
</file>

<file path=xl/sharedStrings.xml><?xml version="1.0" encoding="utf-8"?>
<sst xmlns="http://schemas.openxmlformats.org/spreadsheetml/2006/main" count="54" uniqueCount="52">
  <si>
    <t xml:space="preserve">Položka </t>
  </si>
  <si>
    <t>X</t>
  </si>
  <si>
    <t>FINANCOVÁNÍ PROJEKTU</t>
  </si>
  <si>
    <t>v Kč</t>
  </si>
  <si>
    <t>V případě potřeby je možné přidat řádky (kliknutí pravým tlačítkem myši na číslo řádku a "Vložit buňky" případně "Vložit" - "Vložit řádky pod". Přidání sloupců není povoleno.</t>
  </si>
  <si>
    <t>z toho:</t>
  </si>
  <si>
    <t>1.1.1</t>
  </si>
  <si>
    <t>1.1.2</t>
  </si>
  <si>
    <t>1.1.3</t>
  </si>
  <si>
    <t>2.2.1</t>
  </si>
  <si>
    <t>2.2.2</t>
  </si>
  <si>
    <t>2.2.3</t>
  </si>
  <si>
    <t>2.2.4</t>
  </si>
  <si>
    <t>2.3.1</t>
  </si>
  <si>
    <t>2.3.2</t>
  </si>
  <si>
    <t>2.3.3</t>
  </si>
  <si>
    <t>2.3.4</t>
  </si>
  <si>
    <t>ŽADATEL</t>
  </si>
  <si>
    <r>
      <t xml:space="preserve">MĚRNÁ JEDNOTKA </t>
    </r>
    <r>
      <rPr>
        <i/>
        <sz val="10"/>
        <color indexed="8"/>
        <rFont val="Calibri"/>
        <family val="2"/>
        <charset val="238"/>
      </rPr>
      <t>(kus, hodina, měsíc, soubor, atd.)</t>
    </r>
  </si>
  <si>
    <t>POČET JEDNOTEK</t>
  </si>
  <si>
    <r>
      <t xml:space="preserve">JEDNOTKOVÁ CENA </t>
    </r>
    <r>
      <rPr>
        <b/>
        <sz val="10"/>
        <color indexed="8"/>
        <rFont val="Calibri"/>
        <family val="2"/>
        <charset val="238"/>
      </rPr>
      <t>(v Kč)</t>
    </r>
  </si>
  <si>
    <t>CENA CELKEM
(v Kč)</t>
  </si>
  <si>
    <t xml:space="preserve">Z TOHO HRAZENO Z DOTACE (Kč) </t>
  </si>
  <si>
    <t>1. INVESTIČNÍ NÁKLADY CELKEM</t>
  </si>
  <si>
    <t>2. NEINVESTIČNÍ NÁKLADY CELKEM</t>
  </si>
  <si>
    <t>Název projektu</t>
  </si>
  <si>
    <t>CELKOVÝ NÁKLADOVÝ ROZPOČET PROJEKTU</t>
  </si>
  <si>
    <t>IČO</t>
  </si>
  <si>
    <r>
      <t xml:space="preserve">NEPLÁTCI DPH </t>
    </r>
    <r>
      <rPr>
        <sz val="11"/>
        <color indexed="10"/>
        <rFont val="Calibri"/>
        <family val="2"/>
        <charset val="238"/>
      </rPr>
      <t xml:space="preserve">uvádějí částku včetně DPH. </t>
    </r>
    <r>
      <rPr>
        <b/>
        <sz val="11"/>
        <color indexed="10"/>
        <rFont val="Calibri"/>
        <family val="2"/>
        <charset val="238"/>
      </rPr>
      <t xml:space="preserve">PLÁTCI DPH </t>
    </r>
    <r>
      <rPr>
        <sz val="11"/>
        <color indexed="10"/>
        <rFont val="Calibri"/>
        <family val="2"/>
        <charset val="238"/>
      </rPr>
      <t xml:space="preserve">uvádějí částku bez DPH v případě, že mají nárok na odpočet DPH na vstupu nebo čásktu včetně DPH v případě, že nemají nárok na odpočet DPH na vstupu. </t>
    </r>
  </si>
  <si>
    <t>Datum:</t>
  </si>
  <si>
    <t>NEINVESTIČNÍ náklady</t>
  </si>
  <si>
    <t>z toho dotace</t>
  </si>
  <si>
    <t>Celkové uznatelné náklady projektu</t>
  </si>
  <si>
    <t>CELKOVÉ UZNATELNÉ NÁKLADY</t>
  </si>
  <si>
    <t>dotace v %</t>
  </si>
  <si>
    <t>INVESTIČNÍ náklady</t>
  </si>
  <si>
    <t>Vyjádřeno v % z celkových uznatelných nákladů</t>
  </si>
  <si>
    <t>Podpis žadatele (osoby zastupující právnickou osobu), razítko (je-li používáno):</t>
  </si>
  <si>
    <r>
      <rPr>
        <b/>
        <sz val="10"/>
        <color indexed="8"/>
        <rFont val="Calibri"/>
        <family val="2"/>
        <charset val="238"/>
      </rPr>
      <t xml:space="preserve">1.1  DLOUHODOBÝ HMOTNÝ MAJETEK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0"/>
        <color indexed="8"/>
        <rFont val="Calibri"/>
        <family val="2"/>
        <charset val="238"/>
      </rPr>
      <t xml:space="preserve">pořízení majetku hmotného charakteru s pořizovací cenou vyšší než </t>
    </r>
    <r>
      <rPr>
        <b/>
        <i/>
        <sz val="10"/>
        <color indexed="8"/>
        <rFont val="Calibri"/>
        <family val="2"/>
        <charset val="238"/>
      </rPr>
      <t>80 001,- Kč (jednotková cena)</t>
    </r>
    <r>
      <rPr>
        <i/>
        <sz val="10"/>
        <color indexed="8"/>
        <rFont val="Calibri"/>
        <family val="2"/>
        <charset val="238"/>
      </rPr>
      <t xml:space="preserve"> a dobou použitelnosti delší než 1 rok včetně nákladů souvisejících s jeho pořízením (doprava, poštovné apod.)</t>
    </r>
  </si>
  <si>
    <t>Vyplňujte pouze bílé buňky, oranžové buňky NEVYPLŇUJTE!</t>
  </si>
  <si>
    <t>Název (PO)/jméno a příjmení (FO)</t>
  </si>
  <si>
    <t>2.1.1</t>
  </si>
  <si>
    <t>2.1.2</t>
  </si>
  <si>
    <t>2.1.3</t>
  </si>
  <si>
    <t>2.1.4</t>
  </si>
  <si>
    <r>
      <t xml:space="preserve">2.3 OSTATNÍ NÁKLADY
</t>
    </r>
    <r>
      <rPr>
        <i/>
        <sz val="10"/>
        <color indexed="8"/>
        <rFont val="Calibri"/>
        <family val="2"/>
        <charset val="238"/>
      </rPr>
      <t>náklady nespadající do předchozích kapitol</t>
    </r>
  </si>
  <si>
    <r>
      <rPr>
        <b/>
        <sz val="10"/>
        <color indexed="8"/>
        <rFont val="Calibri"/>
        <family val="2"/>
        <charset val="238"/>
      </rPr>
      <t>2.1 DROBNÝ HMOTNÝ MAJETEK CELKEM</t>
    </r>
    <r>
      <rPr>
        <b/>
        <sz val="11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pořízení hmotného majetku s pořizovací cenou do 80 000,-- Kč (jednotková cena) včetně nákladů souvisejících s jeho pořízením (doprava, poštovné apod.)</t>
    </r>
  </si>
  <si>
    <r>
      <t xml:space="preserve">2.2 SLUŽBY 
</t>
    </r>
    <r>
      <rPr>
        <i/>
        <sz val="10"/>
        <color indexed="8"/>
        <rFont val="Calibri"/>
        <family val="2"/>
        <charset val="238"/>
      </rPr>
      <t>jednorázový nákup služeb - např. pořízení softwaru, vzdělávání apod.</t>
    </r>
  </si>
  <si>
    <t>ROZPOČET PROJEKTU</t>
  </si>
  <si>
    <t xml:space="preserve">Program rozvoje konkurenceschopnosti Karlovarského kraje - Startovací vouchery 
Povinná příloha žádosti </t>
  </si>
  <si>
    <t>Rok založení firmy</t>
  </si>
  <si>
    <t>před více než 2 roky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</si>
</sst>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č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3" tint="0.39997558519241921"/>
      <name val="Calibri"/>
      <family val="2"/>
      <charset val="238"/>
      <scheme val="minor"/>
    </font>
    <font>
      <b/>
      <sz val="12"/>
      <color theme="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theme="3" tint="0.3999755851924192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0"/>
      <color theme="4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i/>
      <sz val="10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3" fontId="20" fillId="2" borderId="7" xfId="0" applyNumberFormat="1" applyFont="1" applyFill="1" applyBorder="1" applyProtection="1">
      <protection locked="0"/>
    </xf>
    <xf numFmtId="164" fontId="0" fillId="0" borderId="1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11" fillId="0" borderId="0" xfId="0" applyFont="1" applyAlignment="1">
      <alignment wrapText="1"/>
    </xf>
    <xf numFmtId="0" fontId="9" fillId="3" borderId="1" xfId="0" applyFont="1" applyFill="1" applyBorder="1"/>
    <xf numFmtId="0" fontId="0" fillId="3" borderId="1" xfId="0" applyFill="1" applyBorder="1"/>
    <xf numFmtId="0" fontId="9" fillId="3" borderId="1" xfId="0" applyFont="1" applyFill="1" applyBorder="1" applyAlignment="1">
      <alignment horizontal="left" vertical="center" textRotation="90" wrapText="1"/>
    </xf>
    <xf numFmtId="0" fontId="11" fillId="3" borderId="1" xfId="0" applyFont="1" applyFill="1" applyBorder="1" applyAlignment="1">
      <alignment horizontal="left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center" vertical="center" textRotation="90" wrapText="1"/>
    </xf>
    <xf numFmtId="0" fontId="13" fillId="3" borderId="1" xfId="0" applyFont="1" applyFill="1" applyBorder="1"/>
    <xf numFmtId="1" fontId="13" fillId="3" borderId="1" xfId="0" applyNumberFormat="1" applyFont="1" applyFill="1" applyBorder="1"/>
    <xf numFmtId="3" fontId="14" fillId="3" borderId="1" xfId="0" applyNumberFormat="1" applyFont="1" applyFill="1" applyBorder="1"/>
    <xf numFmtId="10" fontId="25" fillId="3" borderId="8" xfId="0" applyNumberFormat="1" applyFont="1" applyFill="1" applyBorder="1"/>
    <xf numFmtId="1" fontId="0" fillId="3" borderId="1" xfId="0" applyNumberFormat="1" applyFill="1" applyBorder="1"/>
    <xf numFmtId="3" fontId="15" fillId="3" borderId="1" xfId="0" applyNumberFormat="1" applyFont="1" applyFill="1" applyBorder="1"/>
    <xf numFmtId="10" fontId="22" fillId="3" borderId="1" xfId="0" applyNumberFormat="1" applyFont="1" applyFill="1" applyBorder="1" applyAlignment="1">
      <alignment vertical="top"/>
    </xf>
    <xf numFmtId="3" fontId="15" fillId="3" borderId="1" xfId="0" applyNumberFormat="1" applyFont="1" applyFill="1" applyBorder="1" applyProtection="1">
      <protection locked="0"/>
    </xf>
    <xf numFmtId="0" fontId="16" fillId="3" borderId="1" xfId="0" applyFont="1" applyFill="1" applyBorder="1"/>
    <xf numFmtId="164" fontId="16" fillId="3" borderId="1" xfId="0" applyNumberFormat="1" applyFont="1" applyFill="1" applyBorder="1"/>
    <xf numFmtId="3" fontId="17" fillId="3" borderId="1" xfId="0" applyNumberFormat="1" applyFont="1" applyFill="1" applyBorder="1"/>
    <xf numFmtId="10" fontId="21" fillId="3" borderId="8" xfId="0" applyNumberFormat="1" applyFont="1" applyFill="1" applyBorder="1"/>
    <xf numFmtId="3" fontId="18" fillId="3" borderId="1" xfId="0" applyNumberFormat="1" applyFont="1" applyFill="1" applyBorder="1"/>
    <xf numFmtId="9" fontId="18" fillId="3" borderId="1" xfId="0" applyNumberFormat="1" applyFont="1" applyFill="1" applyBorder="1"/>
    <xf numFmtId="0" fontId="9" fillId="3" borderId="1" xfId="0" applyFont="1" applyFill="1" applyBorder="1" applyAlignment="1" applyProtection="1">
      <alignment horizontal="right"/>
      <protection locked="0"/>
    </xf>
    <xf numFmtId="3" fontId="19" fillId="3" borderId="1" xfId="0" applyNumberFormat="1" applyFont="1" applyFill="1" applyBorder="1"/>
    <xf numFmtId="10" fontId="23" fillId="3" borderId="1" xfId="0" applyNumberFormat="1" applyFont="1" applyFill="1" applyBorder="1"/>
    <xf numFmtId="10" fontId="24" fillId="3" borderId="1" xfId="0" applyNumberFormat="1" applyFont="1" applyFill="1" applyBorder="1"/>
    <xf numFmtId="0" fontId="32" fillId="3" borderId="1" xfId="0" applyFont="1" applyFill="1" applyBorder="1" applyAlignment="1">
      <alignment horizontal="center"/>
    </xf>
    <xf numFmtId="164" fontId="32" fillId="3" borderId="1" xfId="0" applyNumberFormat="1" applyFont="1" applyFill="1" applyBorder="1" applyAlignment="1">
      <alignment horizontal="center"/>
    </xf>
    <xf numFmtId="49" fontId="0" fillId="0" borderId="9" xfId="0" applyNumberFormat="1" applyBorder="1" applyProtection="1">
      <protection locked="0"/>
    </xf>
    <xf numFmtId="0" fontId="9" fillId="3" borderId="9" xfId="0" applyFont="1" applyFill="1" applyBorder="1"/>
    <xf numFmtId="0" fontId="32" fillId="3" borderId="8" xfId="0" applyFont="1" applyFill="1" applyBorder="1" applyAlignment="1">
      <alignment horizontal="left" wrapText="1"/>
    </xf>
    <xf numFmtId="0" fontId="16" fillId="3" borderId="9" xfId="0" applyFont="1" applyFill="1" applyBorder="1" applyAlignment="1">
      <alignment horizontal="left" wrapText="1"/>
    </xf>
    <xf numFmtId="0" fontId="16" fillId="3" borderId="10" xfId="0" applyFont="1" applyFill="1" applyBorder="1" applyAlignment="1">
      <alignment horizontal="left" wrapText="1"/>
    </xf>
    <xf numFmtId="0" fontId="0" fillId="3" borderId="8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9" fillId="0" borderId="9" xfId="0" applyFont="1" applyBorder="1" applyProtection="1">
      <protection locked="0"/>
    </xf>
    <xf numFmtId="0" fontId="0" fillId="0" borderId="9" xfId="0" applyBorder="1" applyProtection="1">
      <protection locked="0"/>
    </xf>
    <xf numFmtId="49" fontId="0" fillId="0" borderId="8" xfId="0" applyNumberFormat="1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49" fontId="1" fillId="3" borderId="8" xfId="0" applyNumberFormat="1" applyFont="1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2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3" fontId="27" fillId="3" borderId="17" xfId="0" applyNumberFormat="1" applyFont="1" applyFill="1" applyBorder="1" applyAlignment="1">
      <alignment horizontal="center"/>
    </xf>
    <xf numFmtId="3" fontId="27" fillId="3" borderId="12" xfId="0" applyNumberFormat="1" applyFont="1" applyFill="1" applyBorder="1" applyAlignment="1">
      <alignment horizontal="center"/>
    </xf>
    <xf numFmtId="0" fontId="24" fillId="3" borderId="11" xfId="0" applyFont="1" applyFill="1" applyBorder="1"/>
    <xf numFmtId="0" fontId="24" fillId="3" borderId="12" xfId="0" applyFont="1" applyFill="1" applyBorder="1"/>
    <xf numFmtId="0" fontId="24" fillId="3" borderId="13" xfId="0" applyFont="1" applyFill="1" applyBorder="1"/>
    <xf numFmtId="0" fontId="0" fillId="0" borderId="8" xfId="0" applyBorder="1" applyAlignment="1" applyProtection="1">
      <alignment horizontal="left" wrapText="1"/>
      <protection locked="0"/>
    </xf>
    <xf numFmtId="49" fontId="32" fillId="3" borderId="8" xfId="0" applyNumberFormat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0" fillId="3" borderId="1" xfId="0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/>
    </xf>
    <xf numFmtId="49" fontId="0" fillId="0" borderId="8" xfId="0" applyNumberFormat="1" applyBorder="1" applyProtection="1">
      <protection locked="0"/>
    </xf>
    <xf numFmtId="49" fontId="0" fillId="0" borderId="9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0" fontId="9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9" fillId="3" borderId="1" xfId="0" applyFont="1" applyFill="1" applyBorder="1"/>
    <xf numFmtId="0" fontId="0" fillId="3" borderId="1" xfId="0" applyFill="1" applyBorder="1"/>
    <xf numFmtId="0" fontId="9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9" fillId="0" borderId="9" xfId="0" applyFont="1" applyBorder="1" applyAlignment="1" applyProtection="1">
      <alignment horizontal="center"/>
      <protection locked="0"/>
    </xf>
    <xf numFmtId="49" fontId="0" fillId="0" borderId="8" xfId="0" applyNumberFormat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9" fillId="0" borderId="14" xfId="0" applyFont="1" applyBorder="1" applyAlignment="1" applyProtection="1">
      <alignment horizontal="left" wrapText="1"/>
      <protection locked="0"/>
    </xf>
    <xf numFmtId="0" fontId="9" fillId="0" borderId="2" xfId="0" applyFont="1" applyBorder="1" applyAlignment="1" applyProtection="1">
      <alignment horizontal="left" wrapText="1"/>
      <protection locked="0"/>
    </xf>
    <xf numFmtId="0" fontId="9" fillId="0" borderId="15" xfId="0" applyFont="1" applyBorder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9" fillId="0" borderId="16" xfId="0" applyFont="1" applyBorder="1" applyAlignment="1" applyProtection="1">
      <alignment horizontal="left" wrapText="1"/>
      <protection locked="0"/>
    </xf>
    <xf numFmtId="0" fontId="9" fillId="0" borderId="3" xfId="0" applyFont="1" applyBorder="1" applyAlignment="1" applyProtection="1">
      <alignment horizontal="left" wrapText="1"/>
      <protection locked="0"/>
    </xf>
    <xf numFmtId="0" fontId="9" fillId="0" borderId="8" xfId="0" applyFont="1" applyBorder="1" applyProtection="1">
      <protection locked="0"/>
    </xf>
    <xf numFmtId="0" fontId="9" fillId="0" borderId="10" xfId="0" applyFont="1" applyBorder="1"/>
    <xf numFmtId="0" fontId="11" fillId="0" borderId="0" xfId="0" applyFont="1" applyAlignment="1">
      <alignment horizontal="left" vertical="center" wrapText="1"/>
    </xf>
    <xf numFmtId="164" fontId="33" fillId="3" borderId="1" xfId="0" applyNumberFormat="1" applyFont="1" applyFill="1" applyBorder="1"/>
    <xf numFmtId="164" fontId="19" fillId="3" borderId="1" xfId="0" applyNumberFormat="1" applyFont="1" applyFill="1" applyBorder="1" applyAlignment="1">
      <alignment horizontal="right"/>
    </xf>
    <xf numFmtId="0" fontId="9" fillId="3" borderId="8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left"/>
    </xf>
    <xf numFmtId="3" fontId="27" fillId="3" borderId="13" xfId="0" applyNumberFormat="1" applyFont="1" applyFill="1" applyBorder="1" applyAlignment="1">
      <alignment horizontal="center"/>
    </xf>
    <xf numFmtId="0" fontId="32" fillId="3" borderId="1" xfId="0" applyFont="1" applyFill="1" applyBorder="1" applyProtection="1">
      <protection locked="0"/>
    </xf>
    <xf numFmtId="49" fontId="0" fillId="0" borderId="9" xfId="0" applyNumberFormat="1" applyBorder="1" applyAlignment="1" applyProtection="1">
      <alignment wrapText="1"/>
      <protection locked="0"/>
    </xf>
    <xf numFmtId="49" fontId="0" fillId="0" borderId="10" xfId="0" applyNumberFormat="1" applyBorder="1" applyAlignment="1" applyProtection="1">
      <alignment wrapText="1"/>
      <protection locked="0"/>
    </xf>
    <xf numFmtId="3" fontId="0" fillId="3" borderId="11" xfId="0" applyNumberFormat="1" applyFill="1" applyBorder="1"/>
    <xf numFmtId="0" fontId="0" fillId="3" borderId="12" xfId="0" applyFill="1" applyBorder="1"/>
    <xf numFmtId="0" fontId="0" fillId="3" borderId="13" xfId="0" applyFill="1" applyBorder="1"/>
    <xf numFmtId="49" fontId="11" fillId="3" borderId="8" xfId="0" applyNumberFormat="1" applyFont="1" applyFill="1" applyBorder="1" applyAlignment="1">
      <alignment wrapText="1"/>
    </xf>
    <xf numFmtId="49" fontId="32" fillId="3" borderId="8" xfId="0" applyNumberFormat="1" applyFont="1" applyFill="1" applyBorder="1" applyAlignment="1">
      <alignment wrapText="1"/>
    </xf>
    <xf numFmtId="0" fontId="32" fillId="3" borderId="9" xfId="0" applyFont="1" applyFill="1" applyBorder="1" applyAlignment="1">
      <alignment wrapText="1"/>
    </xf>
    <xf numFmtId="0" fontId="32" fillId="3" borderId="10" xfId="0" applyFont="1" applyFill="1" applyBorder="1" applyAlignment="1">
      <alignment wrapText="1"/>
    </xf>
    <xf numFmtId="0" fontId="9" fillId="3" borderId="1" xfId="0" applyFont="1" applyFill="1" applyBorder="1" applyAlignment="1" applyProtection="1">
      <alignment horizontal="right"/>
      <protection locked="0"/>
    </xf>
    <xf numFmtId="0" fontId="9" fillId="3" borderId="1" xfId="0" applyFont="1" applyFill="1" applyBorder="1" applyProtection="1">
      <protection locked="0"/>
    </xf>
    <xf numFmtId="3" fontId="24" fillId="3" borderId="11" xfId="0" applyNumberFormat="1" applyFont="1" applyFill="1" applyBorder="1"/>
  </cellXfs>
  <cellStyles count="1">
    <cellStyle name="Normální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4EDF9"/>
      <color rgb="FFECDFF5"/>
      <color rgb="FFE7EEF5"/>
      <color rgb="FFE1C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showGridLines="0" tabSelected="1" showRuler="0" zoomScale="80" zoomScaleNormal="80" zoomScaleSheetLayoutView="100" workbookViewId="0">
      <selection activeCell="M11" sqref="M11"/>
    </sheetView>
  </sheetViews>
  <sheetFormatPr defaultRowHeight="15" x14ac:dyDescent="0.25"/>
  <cols>
    <col min="1" max="1" width="31.28515625" customWidth="1"/>
    <col min="2" max="2" width="2.85546875" customWidth="1"/>
    <col min="3" max="3" width="1.5703125" hidden="1" customWidth="1"/>
    <col min="4" max="4" width="11.42578125" customWidth="1"/>
    <col min="5" max="5" width="4.85546875" customWidth="1"/>
    <col min="6" max="6" width="11.140625" customWidth="1"/>
    <col min="7" max="7" width="10.140625" customWidth="1"/>
    <col min="8" max="8" width="15.5703125" bestFit="1" customWidth="1"/>
    <col min="9" max="9" width="13" customWidth="1"/>
    <col min="22" max="22" width="11.28515625" bestFit="1" customWidth="1"/>
    <col min="25" max="25" width="11.28515625" bestFit="1" customWidth="1"/>
  </cols>
  <sheetData>
    <row r="1" spans="1:9" ht="29.45" customHeight="1" x14ac:dyDescent="0.25">
      <c r="A1" s="74" t="s">
        <v>49</v>
      </c>
      <c r="B1" s="74"/>
      <c r="C1" s="74"/>
      <c r="D1" s="75"/>
      <c r="E1" s="75"/>
      <c r="F1" s="75"/>
      <c r="G1" s="75"/>
      <c r="H1" s="75"/>
      <c r="I1" s="75"/>
    </row>
    <row r="2" spans="1:9" ht="48.95" customHeight="1" x14ac:dyDescent="0.25">
      <c r="A2" s="71" t="s">
        <v>48</v>
      </c>
      <c r="B2" s="72"/>
      <c r="C2" s="72"/>
      <c r="D2" s="73"/>
      <c r="E2" s="73"/>
      <c r="F2" s="73"/>
      <c r="G2" s="73"/>
      <c r="H2" s="73"/>
      <c r="I2" s="73"/>
    </row>
    <row r="3" spans="1:9" ht="17.25" customHeight="1" x14ac:dyDescent="0.25"/>
    <row r="4" spans="1:9" x14ac:dyDescent="0.25">
      <c r="A4" s="83" t="s">
        <v>17</v>
      </c>
      <c r="B4" s="84"/>
      <c r="C4" s="84"/>
      <c r="D4" s="84"/>
      <c r="E4" s="84"/>
      <c r="F4" s="84"/>
      <c r="G4" s="84"/>
      <c r="H4" s="84"/>
      <c r="I4" s="84"/>
    </row>
    <row r="5" spans="1:9" ht="18.75" customHeight="1" x14ac:dyDescent="0.25">
      <c r="A5" s="14" t="s">
        <v>40</v>
      </c>
      <c r="B5" s="81"/>
      <c r="C5" s="82"/>
      <c r="D5" s="82"/>
      <c r="E5" s="82"/>
      <c r="F5" s="14" t="s">
        <v>27</v>
      </c>
      <c r="G5" s="78"/>
      <c r="H5" s="79"/>
      <c r="I5" s="80"/>
    </row>
    <row r="6" spans="1:9" ht="18.75" customHeight="1" x14ac:dyDescent="0.25">
      <c r="A6" s="41" t="s">
        <v>50</v>
      </c>
      <c r="B6" s="87" t="s">
        <v>51</v>
      </c>
      <c r="C6" s="87"/>
      <c r="D6" s="87"/>
      <c r="E6" s="87"/>
      <c r="F6" s="41"/>
      <c r="G6" s="40"/>
      <c r="H6" s="40"/>
      <c r="I6" s="40"/>
    </row>
    <row r="7" spans="1:9" x14ac:dyDescent="0.25">
      <c r="A7" s="48"/>
      <c r="B7" s="49"/>
      <c r="C7" s="49"/>
      <c r="D7" s="49"/>
      <c r="E7" s="49"/>
      <c r="F7" s="49"/>
      <c r="G7" s="49"/>
      <c r="H7" s="49"/>
      <c r="I7" s="49"/>
    </row>
    <row r="8" spans="1:9" x14ac:dyDescent="0.25">
      <c r="A8" s="14" t="s">
        <v>25</v>
      </c>
      <c r="B8" s="81"/>
      <c r="C8" s="82"/>
      <c r="D8" s="82"/>
      <c r="E8" s="82"/>
      <c r="F8" s="82"/>
      <c r="G8" s="82"/>
      <c r="H8" s="82"/>
      <c r="I8" s="82"/>
    </row>
    <row r="9" spans="1:9" x14ac:dyDescent="0.25">
      <c r="A9" s="85"/>
      <c r="B9" s="86"/>
      <c r="C9" s="86"/>
      <c r="D9" s="86"/>
      <c r="E9" s="86"/>
      <c r="F9" s="86"/>
      <c r="G9" s="86"/>
      <c r="H9" s="86"/>
      <c r="I9" s="86"/>
    </row>
    <row r="10" spans="1:9" ht="18.75" x14ac:dyDescent="0.3">
      <c r="A10" s="76" t="s">
        <v>26</v>
      </c>
      <c r="B10" s="76"/>
      <c r="C10" s="76"/>
      <c r="D10" s="77"/>
      <c r="E10" s="77"/>
      <c r="F10" s="77"/>
      <c r="G10" s="77"/>
      <c r="H10" s="77"/>
      <c r="I10" s="77"/>
    </row>
    <row r="11" spans="1:9" ht="50.25" customHeight="1" x14ac:dyDescent="0.25">
      <c r="A11" s="56" t="s">
        <v>28</v>
      </c>
      <c r="B11" s="57"/>
      <c r="C11" s="57"/>
      <c r="D11" s="57"/>
      <c r="E11" s="57"/>
      <c r="F11" s="57"/>
      <c r="G11" s="57"/>
      <c r="H11" s="57"/>
      <c r="I11" s="57"/>
    </row>
    <row r="12" spans="1:9" x14ac:dyDescent="0.25">
      <c r="A12" s="58" t="s">
        <v>39</v>
      </c>
      <c r="B12" s="59"/>
      <c r="C12" s="59"/>
      <c r="D12" s="59"/>
      <c r="E12" s="59"/>
      <c r="F12" s="59"/>
      <c r="G12" s="59"/>
      <c r="H12" s="59"/>
      <c r="I12" s="60"/>
    </row>
    <row r="13" spans="1:9" ht="90" customHeight="1" thickBot="1" x14ac:dyDescent="0.3">
      <c r="A13" s="61" t="s">
        <v>0</v>
      </c>
      <c r="B13" s="62"/>
      <c r="C13" s="63"/>
      <c r="D13" s="16" t="s">
        <v>18</v>
      </c>
      <c r="E13" s="17" t="s">
        <v>19</v>
      </c>
      <c r="F13" s="18" t="s">
        <v>20</v>
      </c>
      <c r="G13" s="18" t="s">
        <v>21</v>
      </c>
      <c r="H13" s="19" t="s">
        <v>36</v>
      </c>
      <c r="I13" s="18" t="s">
        <v>22</v>
      </c>
    </row>
    <row r="14" spans="1:9" ht="16.5" thickBot="1" x14ac:dyDescent="0.3">
      <c r="A14" s="42" t="s">
        <v>23</v>
      </c>
      <c r="B14" s="43"/>
      <c r="C14" s="44"/>
      <c r="D14" s="20"/>
      <c r="E14" s="20"/>
      <c r="F14" s="21"/>
      <c r="G14" s="22">
        <f>SUM(G16:G18)</f>
        <v>0</v>
      </c>
      <c r="H14" s="23" t="str">
        <f>IFERROR(G14/G35,"")</f>
        <v/>
      </c>
      <c r="I14" s="10">
        <v>0</v>
      </c>
    </row>
    <row r="15" spans="1:9" ht="85.5" customHeight="1" x14ac:dyDescent="0.25">
      <c r="A15" s="45" t="s">
        <v>38</v>
      </c>
      <c r="B15" s="46"/>
      <c r="C15" s="47"/>
      <c r="D15" s="15"/>
      <c r="E15" s="15"/>
      <c r="F15" s="24"/>
      <c r="G15" s="25">
        <f>SUM(G16:G18)</f>
        <v>0</v>
      </c>
      <c r="H15" s="26" t="str">
        <f>IFERROR(G15/G35,"")</f>
        <v/>
      </c>
      <c r="I15" s="64"/>
    </row>
    <row r="16" spans="1:9" ht="15.75" customHeight="1" x14ac:dyDescent="0.25">
      <c r="A16" s="69" t="s">
        <v>6</v>
      </c>
      <c r="B16" s="51"/>
      <c r="C16" s="52"/>
      <c r="D16" s="12"/>
      <c r="E16" s="1"/>
      <c r="F16" s="11"/>
      <c r="G16" s="25">
        <f>E16*F16</f>
        <v>0</v>
      </c>
      <c r="H16" s="66"/>
      <c r="I16" s="65"/>
    </row>
    <row r="17" spans="1:9" x14ac:dyDescent="0.25">
      <c r="A17" s="69" t="s">
        <v>7</v>
      </c>
      <c r="B17" s="51"/>
      <c r="C17" s="52"/>
      <c r="D17" s="12"/>
      <c r="E17" s="1"/>
      <c r="F17" s="11"/>
      <c r="G17" s="27">
        <f>E17*F17</f>
        <v>0</v>
      </c>
      <c r="H17" s="67"/>
      <c r="I17" s="65"/>
    </row>
    <row r="18" spans="1:9" ht="17.25" customHeight="1" thickBot="1" x14ac:dyDescent="0.3">
      <c r="A18" s="69" t="s">
        <v>8</v>
      </c>
      <c r="B18" s="51"/>
      <c r="C18" s="52"/>
      <c r="D18" s="12"/>
      <c r="E18" s="1"/>
      <c r="F18" s="11"/>
      <c r="G18" s="27">
        <f>E18*F18</f>
        <v>0</v>
      </c>
      <c r="H18" s="68"/>
      <c r="I18" s="65"/>
    </row>
    <row r="19" spans="1:9" ht="38.25" customHeight="1" thickBot="1" x14ac:dyDescent="0.3">
      <c r="A19" s="70" t="s">
        <v>24</v>
      </c>
      <c r="B19" s="43"/>
      <c r="C19" s="44"/>
      <c r="D19" s="28"/>
      <c r="E19" s="28"/>
      <c r="F19" s="29"/>
      <c r="G19" s="30">
        <f>SUM(,G20,G25,G30)</f>
        <v>0</v>
      </c>
      <c r="H19" s="31" t="str">
        <f>IFERROR(G19/G35,"")</f>
        <v/>
      </c>
      <c r="I19" s="10">
        <v>0</v>
      </c>
    </row>
    <row r="20" spans="1:9" ht="75.75" customHeight="1" x14ac:dyDescent="0.25">
      <c r="A20" s="53" t="s">
        <v>46</v>
      </c>
      <c r="B20" s="54"/>
      <c r="C20" s="55"/>
      <c r="D20" s="15"/>
      <c r="E20" s="15"/>
      <c r="F20" s="24"/>
      <c r="G20" s="25">
        <f>SUM(G21:G24)</f>
        <v>0</v>
      </c>
      <c r="H20" s="26" t="str">
        <f>IFERROR(G20/G35,"")</f>
        <v/>
      </c>
      <c r="I20" s="65"/>
    </row>
    <row r="21" spans="1:9" x14ac:dyDescent="0.25">
      <c r="A21" s="50" t="s">
        <v>41</v>
      </c>
      <c r="B21" s="51"/>
      <c r="C21" s="52"/>
      <c r="D21" s="12"/>
      <c r="E21" s="1"/>
      <c r="F21" s="11"/>
      <c r="G21" s="27">
        <f>E21*F21</f>
        <v>0</v>
      </c>
      <c r="H21" s="118"/>
      <c r="I21" s="65"/>
    </row>
    <row r="22" spans="1:9" ht="17.25" customHeight="1" x14ac:dyDescent="0.25">
      <c r="A22" s="50" t="s">
        <v>42</v>
      </c>
      <c r="B22" s="51"/>
      <c r="C22" s="52"/>
      <c r="D22" s="12"/>
      <c r="E22" s="1"/>
      <c r="F22" s="11"/>
      <c r="G22" s="27">
        <f>E22*F22</f>
        <v>0</v>
      </c>
      <c r="H22" s="67"/>
      <c r="I22" s="65"/>
    </row>
    <row r="23" spans="1:9" x14ac:dyDescent="0.25">
      <c r="A23" s="50" t="s">
        <v>43</v>
      </c>
      <c r="B23" s="51"/>
      <c r="C23" s="52"/>
      <c r="D23" s="12"/>
      <c r="E23" s="1"/>
      <c r="F23" s="11"/>
      <c r="G23" s="27">
        <f>E23*F23</f>
        <v>0</v>
      </c>
      <c r="H23" s="67"/>
      <c r="I23" s="65"/>
    </row>
    <row r="24" spans="1:9" ht="14.25" customHeight="1" x14ac:dyDescent="0.25">
      <c r="A24" s="50" t="s">
        <v>44</v>
      </c>
      <c r="B24" s="51"/>
      <c r="C24" s="52"/>
      <c r="D24" s="12"/>
      <c r="E24" s="1"/>
      <c r="F24" s="11"/>
      <c r="G24" s="27">
        <f>E24*F24</f>
        <v>0</v>
      </c>
      <c r="H24" s="68"/>
      <c r="I24" s="65"/>
    </row>
    <row r="25" spans="1:9" ht="56.25" customHeight="1" x14ac:dyDescent="0.25">
      <c r="A25" s="112" t="s">
        <v>47</v>
      </c>
      <c r="B25" s="54"/>
      <c r="C25" s="55"/>
      <c r="D25" s="15"/>
      <c r="E25" s="15"/>
      <c r="F25" s="24"/>
      <c r="G25" s="25">
        <f>SUM(G26:G29)</f>
        <v>0</v>
      </c>
      <c r="H25" s="26" t="str">
        <f>IFERROR(G25/G35,"")</f>
        <v/>
      </c>
      <c r="I25" s="65"/>
    </row>
    <row r="26" spans="1:9" x14ac:dyDescent="0.25">
      <c r="A26" s="50" t="s">
        <v>9</v>
      </c>
      <c r="B26" s="51"/>
      <c r="C26" s="52"/>
      <c r="D26" s="12"/>
      <c r="E26" s="1"/>
      <c r="F26" s="11"/>
      <c r="G26" s="27">
        <f>E26*F26</f>
        <v>0</v>
      </c>
      <c r="H26" s="118"/>
      <c r="I26" s="65"/>
    </row>
    <row r="27" spans="1:9" x14ac:dyDescent="0.25">
      <c r="A27" s="88" t="s">
        <v>10</v>
      </c>
      <c r="B27" s="89"/>
      <c r="C27" s="90"/>
      <c r="D27" s="12"/>
      <c r="E27" s="1"/>
      <c r="F27" s="11"/>
      <c r="G27" s="27">
        <f>E27*F27</f>
        <v>0</v>
      </c>
      <c r="H27" s="67"/>
      <c r="I27" s="65"/>
    </row>
    <row r="28" spans="1:9" x14ac:dyDescent="0.25">
      <c r="A28" s="88" t="s">
        <v>11</v>
      </c>
      <c r="B28" s="89"/>
      <c r="C28" s="90"/>
      <c r="D28" s="12"/>
      <c r="E28" s="1"/>
      <c r="F28" s="11"/>
      <c r="G28" s="27">
        <f>E28*F28</f>
        <v>0</v>
      </c>
      <c r="H28" s="67"/>
      <c r="I28" s="65"/>
    </row>
    <row r="29" spans="1:9" ht="16.5" customHeight="1" x14ac:dyDescent="0.25">
      <c r="A29" s="88" t="s">
        <v>12</v>
      </c>
      <c r="B29" s="89"/>
      <c r="C29" s="90"/>
      <c r="D29" s="12"/>
      <c r="E29" s="1"/>
      <c r="F29" s="11"/>
      <c r="G29" s="27">
        <f>E29*F29</f>
        <v>0</v>
      </c>
      <c r="H29" s="68"/>
      <c r="I29" s="65"/>
    </row>
    <row r="30" spans="1:9" ht="45" customHeight="1" x14ac:dyDescent="0.25">
      <c r="A30" s="112" t="s">
        <v>45</v>
      </c>
      <c r="B30" s="54"/>
      <c r="C30" s="55"/>
      <c r="D30" s="15"/>
      <c r="E30" s="15"/>
      <c r="F30" s="24"/>
      <c r="G30" s="25">
        <f>SUM(G31:G34)</f>
        <v>0</v>
      </c>
      <c r="H30" s="26" t="str">
        <f>IFERROR(G30/G35,"")</f>
        <v/>
      </c>
      <c r="I30" s="65"/>
    </row>
    <row r="31" spans="1:9" x14ac:dyDescent="0.25">
      <c r="A31" s="50" t="s">
        <v>13</v>
      </c>
      <c r="B31" s="51"/>
      <c r="C31" s="52"/>
      <c r="D31" s="12"/>
      <c r="E31" s="1"/>
      <c r="F31" s="11"/>
      <c r="G31" s="27">
        <f>E31*F31</f>
        <v>0</v>
      </c>
      <c r="H31" s="109"/>
      <c r="I31" s="65"/>
    </row>
    <row r="32" spans="1:9" x14ac:dyDescent="0.25">
      <c r="A32" s="88" t="s">
        <v>14</v>
      </c>
      <c r="B32" s="89"/>
      <c r="C32" s="90"/>
      <c r="D32" s="12"/>
      <c r="E32" s="1"/>
      <c r="F32" s="11"/>
      <c r="G32" s="27">
        <f>E32*F32</f>
        <v>0</v>
      </c>
      <c r="H32" s="110"/>
      <c r="I32" s="65"/>
    </row>
    <row r="33" spans="1:9" ht="13.5" customHeight="1" x14ac:dyDescent="0.25">
      <c r="A33" s="88" t="s">
        <v>15</v>
      </c>
      <c r="B33" s="89"/>
      <c r="C33" s="90"/>
      <c r="D33" s="12"/>
      <c r="E33" s="1"/>
      <c r="F33" s="11"/>
      <c r="G33" s="27">
        <f>E33*F33</f>
        <v>0</v>
      </c>
      <c r="H33" s="110"/>
      <c r="I33" s="65"/>
    </row>
    <row r="34" spans="1:9" ht="18.75" customHeight="1" x14ac:dyDescent="0.25">
      <c r="A34" s="88" t="s">
        <v>16</v>
      </c>
      <c r="B34" s="107"/>
      <c r="C34" s="108"/>
      <c r="D34" s="12"/>
      <c r="E34" s="1"/>
      <c r="F34" s="11"/>
      <c r="G34" s="27">
        <f>E34*F34</f>
        <v>0</v>
      </c>
      <c r="H34" s="111"/>
      <c r="I34" s="105"/>
    </row>
    <row r="35" spans="1:9" ht="18" customHeight="1" x14ac:dyDescent="0.25">
      <c r="A35" s="113" t="s">
        <v>33</v>
      </c>
      <c r="B35" s="114"/>
      <c r="C35" s="115"/>
      <c r="D35" s="38" t="s">
        <v>1</v>
      </c>
      <c r="E35" s="38" t="s">
        <v>1</v>
      </c>
      <c r="F35" s="39" t="s">
        <v>1</v>
      </c>
      <c r="G35" s="32">
        <f>SUM(G14,G19)</f>
        <v>0</v>
      </c>
      <c r="H35" s="33"/>
      <c r="I35" s="32">
        <f>SUM(I14,I19)</f>
        <v>0</v>
      </c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ht="15.75" x14ac:dyDescent="0.25">
      <c r="A37" s="106" t="s">
        <v>2</v>
      </c>
      <c r="B37" s="106"/>
      <c r="C37" s="106"/>
      <c r="D37" s="34" t="s">
        <v>3</v>
      </c>
      <c r="E37" s="116" t="s">
        <v>31</v>
      </c>
      <c r="F37" s="117"/>
      <c r="G37" s="34" t="s">
        <v>34</v>
      </c>
      <c r="H37" s="3"/>
      <c r="I37" s="4"/>
    </row>
    <row r="38" spans="1:9" x14ac:dyDescent="0.25">
      <c r="A38" s="83" t="s">
        <v>32</v>
      </c>
      <c r="B38" s="83"/>
      <c r="C38" s="83"/>
      <c r="D38" s="35">
        <f>G35</f>
        <v>0</v>
      </c>
      <c r="E38" s="100">
        <f>I35</f>
        <v>0</v>
      </c>
      <c r="F38" s="100"/>
      <c r="G38" s="36" t="str">
        <f>IFERROR(E38/D38,"")</f>
        <v/>
      </c>
      <c r="H38" s="3"/>
      <c r="I38" s="3"/>
    </row>
    <row r="39" spans="1:9" x14ac:dyDescent="0.25">
      <c r="A39" s="83" t="s">
        <v>5</v>
      </c>
      <c r="B39" s="83"/>
      <c r="C39" s="83"/>
      <c r="D39" s="83"/>
      <c r="E39" s="83"/>
      <c r="F39" s="83"/>
      <c r="G39" s="37"/>
      <c r="H39" s="3"/>
      <c r="I39" s="3"/>
    </row>
    <row r="40" spans="1:9" x14ac:dyDescent="0.25">
      <c r="A40" s="102" t="s">
        <v>35</v>
      </c>
      <c r="B40" s="103"/>
      <c r="C40" s="104"/>
      <c r="D40" s="35">
        <f>G14</f>
        <v>0</v>
      </c>
      <c r="E40" s="101">
        <f>I14</f>
        <v>0</v>
      </c>
      <c r="F40" s="101"/>
      <c r="G40" s="36" t="str">
        <f>IFERROR(E40/D38,"")</f>
        <v/>
      </c>
      <c r="H40" s="3"/>
      <c r="I40" s="3"/>
    </row>
    <row r="41" spans="1:9" ht="22.5" customHeight="1" x14ac:dyDescent="0.25">
      <c r="A41" s="102" t="s">
        <v>30</v>
      </c>
      <c r="B41" s="103"/>
      <c r="C41" s="104"/>
      <c r="D41" s="35">
        <f>G19</f>
        <v>0</v>
      </c>
      <c r="E41" s="101">
        <f>I19</f>
        <v>0</v>
      </c>
      <c r="F41" s="101"/>
      <c r="G41" s="36" t="str">
        <f>IFERROR(E41/D38,"")</f>
        <v/>
      </c>
      <c r="H41" s="3"/>
      <c r="I41" s="3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ht="21.75" customHeight="1" x14ac:dyDescent="0.25">
      <c r="A43" s="99" t="s">
        <v>4</v>
      </c>
      <c r="B43" s="99"/>
      <c r="C43" s="99"/>
      <c r="D43" s="99"/>
      <c r="E43" s="99"/>
      <c r="F43" s="99"/>
      <c r="G43" s="99"/>
      <c r="H43" s="13"/>
      <c r="I43" s="13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97" t="s">
        <v>29</v>
      </c>
      <c r="B45" s="98"/>
      <c r="C45" s="2"/>
      <c r="D45" s="2"/>
      <c r="E45" s="2"/>
      <c r="F45" s="2"/>
      <c r="G45" s="2"/>
      <c r="H45" s="2"/>
      <c r="I45" s="2"/>
    </row>
    <row r="46" spans="1:9" ht="9" customHeight="1" x14ac:dyDescent="0.25">
      <c r="A46" s="5"/>
      <c r="B46" s="2"/>
      <c r="C46" s="2"/>
      <c r="D46" s="2"/>
      <c r="E46" s="2"/>
      <c r="F46" s="2"/>
      <c r="G46" s="2"/>
      <c r="H46" s="2"/>
      <c r="I46" s="2"/>
    </row>
    <row r="47" spans="1:9" ht="19.5" customHeight="1" x14ac:dyDescent="0.25">
      <c r="A47" s="91" t="s">
        <v>37</v>
      </c>
      <c r="B47" s="92"/>
      <c r="C47" s="92"/>
      <c r="D47" s="92"/>
      <c r="E47" s="5"/>
      <c r="F47" s="5"/>
      <c r="G47" s="5"/>
      <c r="H47" s="5"/>
      <c r="I47" s="7"/>
    </row>
    <row r="48" spans="1:9" ht="12.75" customHeight="1" x14ac:dyDescent="0.25">
      <c r="A48" s="93"/>
      <c r="B48" s="94"/>
      <c r="C48" s="94"/>
      <c r="D48" s="94"/>
      <c r="E48" s="2"/>
      <c r="F48" s="2"/>
      <c r="G48" s="2"/>
      <c r="H48" s="2"/>
      <c r="I48" s="8"/>
    </row>
    <row r="49" spans="1:9" ht="9.75" customHeight="1" x14ac:dyDescent="0.25">
      <c r="A49" s="95"/>
      <c r="B49" s="96"/>
      <c r="C49" s="96"/>
      <c r="D49" s="96"/>
      <c r="E49" s="6"/>
      <c r="F49" s="6"/>
      <c r="G49" s="6"/>
      <c r="H49" s="6"/>
      <c r="I49" s="9"/>
    </row>
    <row r="53" spans="1:9" ht="9.75" customHeight="1" x14ac:dyDescent="0.25"/>
  </sheetData>
  <sheetProtection formatCells="0" formatRows="0" insertRows="0" deleteRows="0"/>
  <customSheetViews>
    <customSheetView guid="{3D159968-98B4-4EC3-8EF5-3D00FB851F3E}" scale="80" showPageBreaks="1" showGridLines="0" hiddenColumns="1" showRuler="0">
      <selection activeCell="G14" sqref="G14"/>
      <pageMargins left="0.25" right="0.25" top="0.75" bottom="0.75" header="0.3" footer="0.3"/>
      <printOptions horizontalCentered="1"/>
      <pageSetup paperSize="9" orientation="portrait" r:id="rId1"/>
      <headerFooter>
        <oddFooter>Stránka &amp;P z &amp;N</oddFooter>
      </headerFooter>
    </customSheetView>
    <customSheetView guid="{1E64F0EA-1528-4EF4-BD51-681687436AD3}" showGridLines="0" showRuler="0">
      <selection activeCell="A8" sqref="A8:I8"/>
      <pageMargins left="0.25" right="0.25" top="0.75" bottom="0.75" header="0.3" footer="0.3"/>
      <printOptions horizontalCentered="1"/>
      <pageSetup paperSize="9" orientation="portrait" r:id="rId2"/>
      <headerFooter>
        <oddFooter>Stránka &amp;P z &amp;N</oddFooter>
      </headerFooter>
    </customSheetView>
    <customSheetView guid="{DBDC3722-70BB-4561-A4FA-AC03ABE3CBBD}" scale="80" showGridLines="0" hiddenColumns="1" showRuler="0">
      <selection activeCell="H13" sqref="H13"/>
      <pageMargins left="0.25" right="0.25" top="0.75" bottom="0.75" header="0.3" footer="0.3"/>
      <printOptions horizontalCentered="1"/>
      <pageSetup paperSize="9" orientation="portrait" r:id="rId3"/>
      <headerFooter>
        <oddFooter>Stránka &amp;P z &amp;N</oddFooter>
      </headerFooter>
    </customSheetView>
  </customSheetViews>
  <mergeCells count="53">
    <mergeCell ref="I20:I34"/>
    <mergeCell ref="A37:C37"/>
    <mergeCell ref="A34:C34"/>
    <mergeCell ref="H31:H34"/>
    <mergeCell ref="A25:C25"/>
    <mergeCell ref="A26:C26"/>
    <mergeCell ref="A27:C27"/>
    <mergeCell ref="A35:C35"/>
    <mergeCell ref="A33:C33"/>
    <mergeCell ref="E37:F37"/>
    <mergeCell ref="A32:C32"/>
    <mergeCell ref="A30:C30"/>
    <mergeCell ref="A31:C31"/>
    <mergeCell ref="A29:C29"/>
    <mergeCell ref="H26:H29"/>
    <mergeCell ref="H21:H24"/>
    <mergeCell ref="A28:C28"/>
    <mergeCell ref="A24:C24"/>
    <mergeCell ref="A47:D49"/>
    <mergeCell ref="A45:B45"/>
    <mergeCell ref="A43:G43"/>
    <mergeCell ref="E38:F38"/>
    <mergeCell ref="E41:F41"/>
    <mergeCell ref="A40:C40"/>
    <mergeCell ref="E40:F40"/>
    <mergeCell ref="A41:C41"/>
    <mergeCell ref="A39:F39"/>
    <mergeCell ref="A38:C38"/>
    <mergeCell ref="A2:I2"/>
    <mergeCell ref="A1:I1"/>
    <mergeCell ref="A10:I10"/>
    <mergeCell ref="G5:I5"/>
    <mergeCell ref="B8:I8"/>
    <mergeCell ref="B5:E5"/>
    <mergeCell ref="A4:I4"/>
    <mergeCell ref="A9:I9"/>
    <mergeCell ref="B6:E6"/>
    <mergeCell ref="A14:C14"/>
    <mergeCell ref="A15:C15"/>
    <mergeCell ref="A7:I7"/>
    <mergeCell ref="A22:C22"/>
    <mergeCell ref="A23:C23"/>
    <mergeCell ref="A20:C20"/>
    <mergeCell ref="A21:C21"/>
    <mergeCell ref="A11:I11"/>
    <mergeCell ref="A12:I12"/>
    <mergeCell ref="A13:C13"/>
    <mergeCell ref="I15:I18"/>
    <mergeCell ref="H16:H18"/>
    <mergeCell ref="A17:C17"/>
    <mergeCell ref="A18:C18"/>
    <mergeCell ref="A19:C19"/>
    <mergeCell ref="A16:C16"/>
  </mergeCells>
  <conditionalFormatting sqref="G38">
    <cfRule type="expression" dxfId="6" priority="4" stopIfTrue="1">
      <formula>OR(AND(B6="před více než 2 roky",E38/D38&gt;0.7),AND(B6="před méně než 2 roky",E38/D38&gt;0.8))</formula>
    </cfRule>
  </conditionalFormatting>
  <conditionalFormatting sqref="H35">
    <cfRule type="cellIs" dxfId="5" priority="10" stopIfTrue="1" operator="greaterThan">
      <formula>0.7</formula>
    </cfRule>
    <cfRule type="cellIs" dxfId="4" priority="11" stopIfTrue="1" operator="greaterThan">
      <formula>$G$35*0.7</formula>
    </cfRule>
    <cfRule type="cellIs" dxfId="3" priority="12" stopIfTrue="1" operator="greaterThan">
      <formula>$G$35/100*70</formula>
    </cfRule>
    <cfRule type="cellIs" dxfId="2" priority="13" stopIfTrue="1" operator="greaterThan">
      <formula>"H54/100*70"</formula>
    </cfRule>
  </conditionalFormatting>
  <conditionalFormatting sqref="I35">
    <cfRule type="cellIs" dxfId="1" priority="1" stopIfTrue="1" operator="greaterThan">
      <formula>200000</formula>
    </cfRule>
    <cfRule type="expression" dxfId="0" priority="2" stopIfTrue="1">
      <formula>OR(AND(B6="před více než 2 roky",E38/D38&gt;0.7),AND(B6="před méně než 2 roky",E38/D38&gt;0.8))</formula>
    </cfRule>
  </conditionalFormatting>
  <dataValidations count="1">
    <dataValidation type="list" allowBlank="1" showInputMessage="1" showErrorMessage="1" sqref="B6:E6" xr:uid="{D837440D-E42A-410D-94D7-A7CB1624C4CE}">
      <formula1>"před více než 2 roky, před méně než 2 roky"</formula1>
    </dataValidation>
  </dataValidations>
  <printOptions horizontalCentered="1"/>
  <pageMargins left="0.25" right="0.25" top="0.75" bottom="0.75" header="0.3" footer="0.3"/>
  <pageSetup paperSize="9" orientation="portrait" r:id="rId4"/>
  <headerFooter>
    <oddFooter>Stránka &amp;P z &amp;N</oddFooter>
  </headerFooter>
  <ignoredErrors>
    <ignoredError sqref="A17:A18 A16" twoDigitTextYear="1"/>
  </ignoredErrors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C48A583-E4BE-4B7F-B545-7CE0E0D81A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9e48692-194e-417d-af40-42e3d4ef7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8FE58F-0FE5-44C3-A1DB-F8275C703A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06C28C-B700-4BBB-884B-E386AE39CCF4}">
  <ds:schemaRefs>
    <ds:schemaRef ds:uri="http://schemas.microsoft.com/office/2006/metadata/properties"/>
    <ds:schemaRef ds:uri="http://schemas.microsoft.com/office/infopath/2007/PartnerControls"/>
    <ds:schemaRef ds:uri="c9e48692-194e-417d-af40-42e3d4ef737b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Želinová Langweilová Martina</dc:creator>
  <cp:lastModifiedBy>Lukáš Rozlílek</cp:lastModifiedBy>
  <cp:lastPrinted>2023-04-17T10:59:24Z</cp:lastPrinted>
  <dcterms:created xsi:type="dcterms:W3CDTF">2015-11-12T14:43:30Z</dcterms:created>
  <dcterms:modified xsi:type="dcterms:W3CDTF">2023-09-12T08:42:09Z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</Properties>
</file>